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4229015\Desktop\宿泊施設 HP掲載\アップ分\"/>
    </mc:Choice>
  </mc:AlternateContent>
  <xr:revisionPtr revIDLastSave="0" documentId="13_ncr:1_{1D0E5C15-5133-41EA-90AE-E6682672A8C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-3-15" sheetId="3" r:id="rId1"/>
    <sheet name="シート1" sheetId="2" r:id="rId2"/>
  </sheets>
  <definedNames>
    <definedName name="_xlnm.Print_Area" localSheetId="0">'2023-3-15'!$A$1:$L$112</definedName>
    <definedName name="_xlnm.Print_Area" localSheetId="1">シート1!$A$1:$J$111</definedName>
    <definedName name="_xlnm.Print_Titles" localSheetId="0">'2023-3-15'!$6:$6</definedName>
    <definedName name="_xlnm.Print_Titles" localSheetId="1">シート1!$5:$5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3" l="1"/>
  <c r="H18" i="3"/>
  <c r="I19" i="3"/>
  <c r="J21" i="3"/>
  <c r="H88" i="3"/>
  <c r="H13" i="3"/>
  <c r="I13" i="3"/>
  <c r="J13" i="3"/>
  <c r="H101" i="3"/>
  <c r="I101" i="3"/>
  <c r="J101" i="3"/>
  <c r="H14" i="3"/>
  <c r="I14" i="3"/>
  <c r="I7" i="3"/>
  <c r="I8" i="3"/>
  <c r="I9" i="3"/>
  <c r="I10" i="3"/>
  <c r="I11" i="3"/>
  <c r="H7" i="3"/>
  <c r="H8" i="3"/>
  <c r="H9" i="3"/>
  <c r="H10" i="3"/>
  <c r="H11" i="3"/>
  <c r="H15" i="3"/>
  <c r="I15" i="3"/>
  <c r="H16" i="3"/>
  <c r="I16" i="3"/>
  <c r="H17" i="3"/>
  <c r="I17" i="3"/>
  <c r="I18" i="3"/>
  <c r="H19" i="3"/>
  <c r="H20" i="3"/>
  <c r="I20" i="3"/>
  <c r="H21" i="3"/>
  <c r="I21" i="3"/>
  <c r="H22" i="3"/>
  <c r="I22" i="3"/>
  <c r="H23" i="3"/>
  <c r="I23" i="3"/>
  <c r="H24" i="3"/>
  <c r="I24" i="3"/>
  <c r="H25" i="3"/>
  <c r="I25" i="3"/>
  <c r="H26" i="3"/>
  <c r="I26" i="3"/>
  <c r="H27" i="3"/>
  <c r="I27" i="3"/>
  <c r="H28" i="3"/>
  <c r="I28" i="3"/>
  <c r="H29" i="3"/>
  <c r="I29" i="3"/>
  <c r="H30" i="3"/>
  <c r="I30" i="3"/>
  <c r="H31" i="3"/>
  <c r="I31" i="3"/>
  <c r="H32" i="3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  <c r="H40" i="3"/>
  <c r="I40" i="3"/>
  <c r="H41" i="3"/>
  <c r="I41" i="3"/>
  <c r="H42" i="3"/>
  <c r="I42" i="3"/>
  <c r="H43" i="3"/>
  <c r="I43" i="3"/>
  <c r="H44" i="3"/>
  <c r="I44" i="3"/>
  <c r="H45" i="3"/>
  <c r="I45" i="3"/>
  <c r="H46" i="3"/>
  <c r="I46" i="3"/>
  <c r="H47" i="3"/>
  <c r="I47" i="3"/>
  <c r="H48" i="3"/>
  <c r="I48" i="3"/>
  <c r="H49" i="3"/>
  <c r="I49" i="3"/>
  <c r="H50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H66" i="3"/>
  <c r="I66" i="3"/>
  <c r="H67" i="3"/>
  <c r="I67" i="3"/>
  <c r="H68" i="3"/>
  <c r="I68" i="3"/>
  <c r="H69" i="3"/>
  <c r="I69" i="3"/>
  <c r="H70" i="3"/>
  <c r="I70" i="3"/>
  <c r="H71" i="3"/>
  <c r="I71" i="3"/>
  <c r="H72" i="3"/>
  <c r="I72" i="3"/>
  <c r="H73" i="3"/>
  <c r="I73" i="3"/>
  <c r="H74" i="3"/>
  <c r="I74" i="3"/>
  <c r="H75" i="3"/>
  <c r="I75" i="3"/>
  <c r="H76" i="3"/>
  <c r="I76" i="3"/>
  <c r="H77" i="3"/>
  <c r="I77" i="3"/>
  <c r="H78" i="3"/>
  <c r="I78" i="3"/>
  <c r="H79" i="3"/>
  <c r="I79" i="3"/>
  <c r="H80" i="3"/>
  <c r="I80" i="3"/>
  <c r="H81" i="3"/>
  <c r="I81" i="3"/>
  <c r="H82" i="3"/>
  <c r="I82" i="3"/>
  <c r="H83" i="3"/>
  <c r="I83" i="3"/>
  <c r="H84" i="3"/>
  <c r="I84" i="3"/>
  <c r="H85" i="3"/>
  <c r="I85" i="3"/>
  <c r="H86" i="3"/>
  <c r="I86" i="3"/>
  <c r="H87" i="3"/>
  <c r="I87" i="3"/>
  <c r="I88" i="3"/>
  <c r="H89" i="3"/>
  <c r="I89" i="3"/>
  <c r="H90" i="3"/>
  <c r="I90" i="3"/>
  <c r="H91" i="3"/>
  <c r="I91" i="3"/>
  <c r="H92" i="3"/>
  <c r="I92" i="3"/>
  <c r="H93" i="3"/>
  <c r="I93" i="3"/>
  <c r="H94" i="3"/>
  <c r="I94" i="3"/>
  <c r="H95" i="3"/>
  <c r="I95" i="3"/>
  <c r="H96" i="3"/>
  <c r="I96" i="3"/>
  <c r="H97" i="3"/>
  <c r="I97" i="3"/>
  <c r="H98" i="3"/>
  <c r="I98" i="3"/>
  <c r="H99" i="3"/>
  <c r="I99" i="3"/>
  <c r="H100" i="3"/>
  <c r="I100" i="3"/>
  <c r="H102" i="3"/>
  <c r="I102" i="3"/>
  <c r="H103" i="3"/>
  <c r="I103" i="3"/>
  <c r="H104" i="3"/>
  <c r="I104" i="3"/>
  <c r="H105" i="3"/>
  <c r="I105" i="3"/>
  <c r="H106" i="3"/>
  <c r="I106" i="3"/>
  <c r="H107" i="3"/>
  <c r="I107" i="3"/>
  <c r="H108" i="3"/>
  <c r="I108" i="3"/>
  <c r="H109" i="3"/>
  <c r="I109" i="3"/>
  <c r="H110" i="3"/>
  <c r="I110" i="3"/>
  <c r="H111" i="3"/>
  <c r="I111" i="3"/>
  <c r="I12" i="3"/>
  <c r="H12" i="3"/>
  <c r="J12" i="3"/>
  <c r="G112" i="3"/>
  <c r="L111" i="3"/>
  <c r="D111" i="3" s="1"/>
  <c r="J111" i="3"/>
  <c r="L110" i="3"/>
  <c r="D110" i="3" s="1"/>
  <c r="J110" i="3"/>
  <c r="L109" i="3"/>
  <c r="D109" i="3" s="1"/>
  <c r="J109" i="3"/>
  <c r="L108" i="3"/>
  <c r="D108" i="3" s="1"/>
  <c r="J108" i="3"/>
  <c r="L107" i="3"/>
  <c r="D107" i="3" s="1"/>
  <c r="J107" i="3"/>
  <c r="L106" i="3"/>
  <c r="D106" i="3" s="1"/>
  <c r="J106" i="3"/>
  <c r="L105" i="3"/>
  <c r="D105" i="3" s="1"/>
  <c r="J105" i="3"/>
  <c r="L104" i="3"/>
  <c r="D104" i="3" s="1"/>
  <c r="J104" i="3"/>
  <c r="L103" i="3"/>
  <c r="D103" i="3" s="1"/>
  <c r="J103" i="3"/>
  <c r="L102" i="3"/>
  <c r="D102" i="3" s="1"/>
  <c r="J102" i="3"/>
  <c r="L101" i="3"/>
  <c r="D101" i="3" s="1"/>
  <c r="L100" i="3"/>
  <c r="D100" i="3" s="1"/>
  <c r="J100" i="3"/>
  <c r="L99" i="3"/>
  <c r="D99" i="3" s="1"/>
  <c r="J99" i="3"/>
  <c r="L98" i="3"/>
  <c r="D98" i="3" s="1"/>
  <c r="J98" i="3"/>
  <c r="L97" i="3"/>
  <c r="D97" i="3" s="1"/>
  <c r="J97" i="3"/>
  <c r="L96" i="3"/>
  <c r="D96" i="3" s="1"/>
  <c r="J96" i="3"/>
  <c r="L95" i="3"/>
  <c r="D95" i="3" s="1"/>
  <c r="J95" i="3"/>
  <c r="L94" i="3"/>
  <c r="D94" i="3" s="1"/>
  <c r="J94" i="3"/>
  <c r="L93" i="3"/>
  <c r="D93" i="3" s="1"/>
  <c r="J93" i="3"/>
  <c r="L92" i="3"/>
  <c r="D92" i="3" s="1"/>
  <c r="J92" i="3"/>
  <c r="L91" i="3"/>
  <c r="D91" i="3" s="1"/>
  <c r="J91" i="3"/>
  <c r="L90" i="3"/>
  <c r="D90" i="3" s="1"/>
  <c r="J90" i="3"/>
  <c r="L89" i="3"/>
  <c r="D89" i="3" s="1"/>
  <c r="J89" i="3"/>
  <c r="L88" i="3"/>
  <c r="D88" i="3" s="1"/>
  <c r="J88" i="3"/>
  <c r="L87" i="3"/>
  <c r="D87" i="3" s="1"/>
  <c r="J87" i="3"/>
  <c r="L86" i="3"/>
  <c r="D86" i="3" s="1"/>
  <c r="J86" i="3"/>
  <c r="L85" i="3"/>
  <c r="D85" i="3" s="1"/>
  <c r="J85" i="3"/>
  <c r="L84" i="3"/>
  <c r="D84" i="3" s="1"/>
  <c r="J84" i="3"/>
  <c r="L83" i="3"/>
  <c r="D83" i="3" s="1"/>
  <c r="J83" i="3"/>
  <c r="L82" i="3"/>
  <c r="D82" i="3" s="1"/>
  <c r="J82" i="3"/>
  <c r="L81" i="3"/>
  <c r="D81" i="3" s="1"/>
  <c r="J81" i="3"/>
  <c r="L80" i="3"/>
  <c r="D80" i="3" s="1"/>
  <c r="J80" i="3"/>
  <c r="L79" i="3"/>
  <c r="D79" i="3" s="1"/>
  <c r="J79" i="3"/>
  <c r="L78" i="3"/>
  <c r="D78" i="3" s="1"/>
  <c r="J78" i="3"/>
  <c r="L77" i="3"/>
  <c r="D77" i="3" s="1"/>
  <c r="J77" i="3"/>
  <c r="L76" i="3"/>
  <c r="D76" i="3" s="1"/>
  <c r="J76" i="3"/>
  <c r="L75" i="3"/>
  <c r="D75" i="3" s="1"/>
  <c r="J75" i="3"/>
  <c r="L74" i="3"/>
  <c r="D74" i="3" s="1"/>
  <c r="J74" i="3"/>
  <c r="L73" i="3"/>
  <c r="D73" i="3" s="1"/>
  <c r="J73" i="3"/>
  <c r="L72" i="3"/>
  <c r="D72" i="3" s="1"/>
  <c r="J72" i="3"/>
  <c r="L71" i="3"/>
  <c r="D71" i="3" s="1"/>
  <c r="J71" i="3"/>
  <c r="L70" i="3"/>
  <c r="D70" i="3" s="1"/>
  <c r="J70" i="3"/>
  <c r="L69" i="3"/>
  <c r="D69" i="3" s="1"/>
  <c r="J69" i="3"/>
  <c r="L68" i="3"/>
  <c r="D68" i="3" s="1"/>
  <c r="J68" i="3"/>
  <c r="L67" i="3"/>
  <c r="D67" i="3" s="1"/>
  <c r="J67" i="3"/>
  <c r="L66" i="3"/>
  <c r="D66" i="3" s="1"/>
  <c r="J66" i="3"/>
  <c r="L65" i="3"/>
  <c r="D65" i="3" s="1"/>
  <c r="J65" i="3"/>
  <c r="L64" i="3"/>
  <c r="D64" i="3" s="1"/>
  <c r="J64" i="3"/>
  <c r="L63" i="3"/>
  <c r="D63" i="3" s="1"/>
  <c r="J63" i="3"/>
  <c r="L62" i="3"/>
  <c r="D62" i="3" s="1"/>
  <c r="J62" i="3"/>
  <c r="L61" i="3"/>
  <c r="D61" i="3" s="1"/>
  <c r="J61" i="3"/>
  <c r="L60" i="3"/>
  <c r="D60" i="3" s="1"/>
  <c r="J60" i="3"/>
  <c r="L59" i="3"/>
  <c r="D59" i="3" s="1"/>
  <c r="J59" i="3"/>
  <c r="L58" i="3"/>
  <c r="D58" i="3" s="1"/>
  <c r="J58" i="3"/>
  <c r="L57" i="3"/>
  <c r="D57" i="3" s="1"/>
  <c r="J57" i="3"/>
  <c r="L56" i="3"/>
  <c r="D56" i="3" s="1"/>
  <c r="J56" i="3"/>
  <c r="L55" i="3"/>
  <c r="D55" i="3" s="1"/>
  <c r="J55" i="3"/>
  <c r="L54" i="3"/>
  <c r="D54" i="3" s="1"/>
  <c r="J54" i="3"/>
  <c r="L53" i="3"/>
  <c r="D53" i="3" s="1"/>
  <c r="J53" i="3"/>
  <c r="L52" i="3"/>
  <c r="D52" i="3" s="1"/>
  <c r="J52" i="3"/>
  <c r="L51" i="3"/>
  <c r="D51" i="3" s="1"/>
  <c r="J51" i="3"/>
  <c r="L50" i="3"/>
  <c r="D50" i="3" s="1"/>
  <c r="J50" i="3"/>
  <c r="L49" i="3"/>
  <c r="D49" i="3" s="1"/>
  <c r="J49" i="3"/>
  <c r="L48" i="3"/>
  <c r="D48" i="3" s="1"/>
  <c r="J48" i="3"/>
  <c r="L47" i="3"/>
  <c r="D47" i="3" s="1"/>
  <c r="J47" i="3"/>
  <c r="L46" i="3"/>
  <c r="D46" i="3" s="1"/>
  <c r="J46" i="3"/>
  <c r="L45" i="3"/>
  <c r="D45" i="3" s="1"/>
  <c r="J45" i="3"/>
  <c r="L44" i="3"/>
  <c r="D44" i="3" s="1"/>
  <c r="J44" i="3"/>
  <c r="L43" i="3"/>
  <c r="D43" i="3" s="1"/>
  <c r="J43" i="3"/>
  <c r="L42" i="3"/>
  <c r="D42" i="3" s="1"/>
  <c r="J42" i="3"/>
  <c r="L41" i="3"/>
  <c r="D41" i="3" s="1"/>
  <c r="J41" i="3"/>
  <c r="L40" i="3"/>
  <c r="D40" i="3" s="1"/>
  <c r="J40" i="3"/>
  <c r="L39" i="3"/>
  <c r="D39" i="3" s="1"/>
  <c r="J39" i="3"/>
  <c r="L38" i="3"/>
  <c r="D38" i="3" s="1"/>
  <c r="J38" i="3"/>
  <c r="L37" i="3"/>
  <c r="D37" i="3" s="1"/>
  <c r="J37" i="3"/>
  <c r="L36" i="3"/>
  <c r="D36" i="3" s="1"/>
  <c r="J36" i="3"/>
  <c r="L35" i="3"/>
  <c r="D35" i="3" s="1"/>
  <c r="J35" i="3"/>
  <c r="L34" i="3"/>
  <c r="D34" i="3" s="1"/>
  <c r="J34" i="3"/>
  <c r="L33" i="3"/>
  <c r="D33" i="3" s="1"/>
  <c r="J33" i="3"/>
  <c r="L32" i="3"/>
  <c r="D32" i="3" s="1"/>
  <c r="J32" i="3"/>
  <c r="L31" i="3"/>
  <c r="D31" i="3" s="1"/>
  <c r="J31" i="3"/>
  <c r="L30" i="3"/>
  <c r="D30" i="3" s="1"/>
  <c r="J30" i="3"/>
  <c r="L29" i="3"/>
  <c r="D29" i="3" s="1"/>
  <c r="J29" i="3"/>
  <c r="L28" i="3"/>
  <c r="D28" i="3" s="1"/>
  <c r="J28" i="3"/>
  <c r="L27" i="3"/>
  <c r="D27" i="3" s="1"/>
  <c r="J27" i="3"/>
  <c r="L26" i="3"/>
  <c r="D26" i="3" s="1"/>
  <c r="J26" i="3"/>
  <c r="L25" i="3"/>
  <c r="D25" i="3" s="1"/>
  <c r="J25" i="3"/>
  <c r="L24" i="3"/>
  <c r="D24" i="3" s="1"/>
  <c r="J24" i="3"/>
  <c r="L23" i="3"/>
  <c r="D23" i="3" s="1"/>
  <c r="J23" i="3"/>
  <c r="L22" i="3"/>
  <c r="D22" i="3" s="1"/>
  <c r="J22" i="3"/>
  <c r="L21" i="3"/>
  <c r="D21" i="3" s="1"/>
  <c r="L20" i="3"/>
  <c r="D20" i="3" s="1"/>
  <c r="J20" i="3"/>
  <c r="L19" i="3"/>
  <c r="D19" i="3" s="1"/>
  <c r="J19" i="3"/>
  <c r="L18" i="3"/>
  <c r="D18" i="3" s="1"/>
  <c r="J18" i="3"/>
  <c r="L17" i="3"/>
  <c r="D17" i="3" s="1"/>
  <c r="J17" i="3"/>
  <c r="L16" i="3"/>
  <c r="D16" i="3" s="1"/>
  <c r="J16" i="3"/>
  <c r="L15" i="3"/>
  <c r="D15" i="3" s="1"/>
  <c r="J15" i="3"/>
  <c r="L14" i="3"/>
  <c r="D14" i="3" s="1"/>
  <c r="J14" i="3"/>
  <c r="L13" i="3"/>
  <c r="D13" i="3" s="1"/>
  <c r="L12" i="3"/>
  <c r="D12" i="3" s="1"/>
  <c r="L11" i="3"/>
  <c r="D11" i="3" s="1"/>
  <c r="J11" i="3"/>
  <c r="L10" i="3"/>
  <c r="D10" i="3" s="1"/>
  <c r="J10" i="3"/>
  <c r="L9" i="3"/>
  <c r="D9" i="3" s="1"/>
  <c r="J9" i="3"/>
  <c r="L8" i="3"/>
  <c r="D8" i="3" s="1"/>
  <c r="J8" i="3"/>
  <c r="L7" i="3"/>
  <c r="D7" i="3" s="1"/>
  <c r="I112" i="3" l="1"/>
  <c r="H112" i="3"/>
  <c r="D112" i="3"/>
  <c r="L112" i="3" s="1"/>
  <c r="J112" i="3"/>
  <c r="K7" i="2"/>
  <c r="D7" i="2" s="1"/>
  <c r="K8" i="2"/>
  <c r="D8" i="2" s="1"/>
  <c r="K9" i="2"/>
  <c r="D9" i="2" s="1"/>
  <c r="K10" i="2"/>
  <c r="D10" i="2" s="1"/>
  <c r="F111" i="2"/>
  <c r="G111" i="2"/>
  <c r="H111" i="2"/>
  <c r="E111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K110" i="2"/>
  <c r="D110" i="2" s="1"/>
  <c r="I6" i="2"/>
  <c r="I7" i="2"/>
  <c r="I8" i="2"/>
  <c r="I9" i="2"/>
  <c r="I10" i="2"/>
  <c r="K6" i="2"/>
  <c r="D6" i="2" s="1"/>
  <c r="I11" i="2"/>
  <c r="I12" i="2"/>
  <c r="I13" i="2"/>
  <c r="I14" i="2"/>
  <c r="I15" i="2"/>
  <c r="I16" i="2"/>
  <c r="I17" i="2"/>
  <c r="I18" i="2"/>
  <c r="K12" i="2" l="1"/>
  <c r="D12" i="2" s="1"/>
  <c r="K98" i="2"/>
  <c r="D98" i="2" s="1"/>
  <c r="K11" i="2"/>
  <c r="D11" i="2" s="1"/>
  <c r="K13" i="2"/>
  <c r="D13" i="2" s="1"/>
  <c r="K14" i="2"/>
  <c r="D14" i="2" s="1"/>
  <c r="K15" i="2"/>
  <c r="D15" i="2" s="1"/>
  <c r="K16" i="2"/>
  <c r="D16" i="2" s="1"/>
  <c r="K17" i="2"/>
  <c r="D17" i="2" s="1"/>
  <c r="K18" i="2"/>
  <c r="D18" i="2" s="1"/>
  <c r="K19" i="2"/>
  <c r="D19" i="2" s="1"/>
  <c r="K20" i="2"/>
  <c r="D20" i="2" s="1"/>
  <c r="K21" i="2"/>
  <c r="D21" i="2" s="1"/>
  <c r="K22" i="2"/>
  <c r="D22" i="2" s="1"/>
  <c r="K23" i="2"/>
  <c r="D23" i="2" s="1"/>
  <c r="K24" i="2"/>
  <c r="D24" i="2" s="1"/>
  <c r="K25" i="2"/>
  <c r="D25" i="2" s="1"/>
  <c r="K26" i="2"/>
  <c r="D26" i="2" s="1"/>
  <c r="K27" i="2"/>
  <c r="D27" i="2" s="1"/>
  <c r="K28" i="2"/>
  <c r="D28" i="2" s="1"/>
  <c r="K29" i="2"/>
  <c r="D29" i="2" s="1"/>
  <c r="K30" i="2"/>
  <c r="D30" i="2" s="1"/>
  <c r="K31" i="2"/>
  <c r="D31" i="2" s="1"/>
  <c r="K32" i="2"/>
  <c r="D32" i="2" s="1"/>
  <c r="K33" i="2"/>
  <c r="D33" i="2" s="1"/>
  <c r="K34" i="2"/>
  <c r="D34" i="2" s="1"/>
  <c r="K35" i="2"/>
  <c r="D35" i="2" s="1"/>
  <c r="K36" i="2"/>
  <c r="D36" i="2" s="1"/>
  <c r="K37" i="2"/>
  <c r="D37" i="2" s="1"/>
  <c r="K38" i="2"/>
  <c r="D38" i="2" s="1"/>
  <c r="K39" i="2"/>
  <c r="D39" i="2" s="1"/>
  <c r="K40" i="2"/>
  <c r="D40" i="2" s="1"/>
  <c r="K41" i="2"/>
  <c r="D41" i="2" s="1"/>
  <c r="K42" i="2"/>
  <c r="D42" i="2" s="1"/>
  <c r="K43" i="2"/>
  <c r="D43" i="2" s="1"/>
  <c r="K44" i="2"/>
  <c r="D44" i="2" s="1"/>
  <c r="K45" i="2"/>
  <c r="D45" i="2" s="1"/>
  <c r="K46" i="2"/>
  <c r="D46" i="2" s="1"/>
  <c r="K47" i="2"/>
  <c r="D47" i="2" s="1"/>
  <c r="K48" i="2"/>
  <c r="D48" i="2" s="1"/>
  <c r="K49" i="2"/>
  <c r="D49" i="2" s="1"/>
  <c r="K50" i="2"/>
  <c r="D50" i="2" s="1"/>
  <c r="K51" i="2"/>
  <c r="D51" i="2" s="1"/>
  <c r="K52" i="2"/>
  <c r="D52" i="2" s="1"/>
  <c r="K53" i="2"/>
  <c r="D53" i="2" s="1"/>
  <c r="K54" i="2"/>
  <c r="D54" i="2" s="1"/>
  <c r="K55" i="2"/>
  <c r="D55" i="2" s="1"/>
  <c r="K56" i="2"/>
  <c r="D56" i="2" s="1"/>
  <c r="K57" i="2"/>
  <c r="D57" i="2" s="1"/>
  <c r="K58" i="2"/>
  <c r="D58" i="2" s="1"/>
  <c r="K59" i="2"/>
  <c r="D59" i="2" s="1"/>
  <c r="K60" i="2"/>
  <c r="D60" i="2" s="1"/>
  <c r="K61" i="2"/>
  <c r="D61" i="2" s="1"/>
  <c r="K62" i="2"/>
  <c r="D62" i="2" s="1"/>
  <c r="K63" i="2"/>
  <c r="D63" i="2" s="1"/>
  <c r="K64" i="2"/>
  <c r="D64" i="2" s="1"/>
  <c r="K65" i="2"/>
  <c r="D65" i="2" s="1"/>
  <c r="K66" i="2"/>
  <c r="D66" i="2" s="1"/>
  <c r="K67" i="2"/>
  <c r="D67" i="2" s="1"/>
  <c r="K68" i="2"/>
  <c r="D68" i="2" s="1"/>
  <c r="K69" i="2"/>
  <c r="D69" i="2" s="1"/>
  <c r="K70" i="2"/>
  <c r="D70" i="2" s="1"/>
  <c r="K71" i="2"/>
  <c r="D71" i="2" s="1"/>
  <c r="K72" i="2"/>
  <c r="D72" i="2" s="1"/>
  <c r="K73" i="2"/>
  <c r="D73" i="2" s="1"/>
  <c r="K74" i="2"/>
  <c r="D74" i="2" s="1"/>
  <c r="K75" i="2"/>
  <c r="D75" i="2" s="1"/>
  <c r="K76" i="2"/>
  <c r="D76" i="2" s="1"/>
  <c r="K77" i="2"/>
  <c r="D77" i="2" s="1"/>
  <c r="K78" i="2"/>
  <c r="D78" i="2" s="1"/>
  <c r="K79" i="2"/>
  <c r="D79" i="2" s="1"/>
  <c r="K80" i="2"/>
  <c r="D80" i="2" s="1"/>
  <c r="K81" i="2"/>
  <c r="D81" i="2" s="1"/>
  <c r="K82" i="2"/>
  <c r="D82" i="2" s="1"/>
  <c r="K83" i="2"/>
  <c r="D83" i="2" s="1"/>
  <c r="K84" i="2"/>
  <c r="D84" i="2" s="1"/>
  <c r="K85" i="2"/>
  <c r="D85" i="2" s="1"/>
  <c r="K86" i="2"/>
  <c r="D86" i="2" s="1"/>
  <c r="K87" i="2"/>
  <c r="D87" i="2" s="1"/>
  <c r="K88" i="2"/>
  <c r="D88" i="2" s="1"/>
  <c r="K89" i="2"/>
  <c r="D89" i="2" s="1"/>
  <c r="K90" i="2"/>
  <c r="D90" i="2" s="1"/>
  <c r="K91" i="2"/>
  <c r="D91" i="2" s="1"/>
  <c r="K92" i="2"/>
  <c r="D92" i="2" s="1"/>
  <c r="K93" i="2"/>
  <c r="D93" i="2" s="1"/>
  <c r="K94" i="2"/>
  <c r="D94" i="2" s="1"/>
  <c r="K95" i="2"/>
  <c r="D95" i="2" s="1"/>
  <c r="K96" i="2"/>
  <c r="D96" i="2" s="1"/>
  <c r="K97" i="2"/>
  <c r="D97" i="2" s="1"/>
  <c r="K99" i="2"/>
  <c r="D99" i="2" s="1"/>
  <c r="K100" i="2"/>
  <c r="D100" i="2" s="1"/>
  <c r="K101" i="2"/>
  <c r="D101" i="2" s="1"/>
  <c r="K102" i="2"/>
  <c r="D102" i="2" s="1"/>
  <c r="K103" i="2"/>
  <c r="D103" i="2" s="1"/>
  <c r="K104" i="2"/>
  <c r="D104" i="2" s="1"/>
  <c r="K105" i="2"/>
  <c r="D105" i="2" s="1"/>
  <c r="K106" i="2"/>
  <c r="D106" i="2" s="1"/>
  <c r="K107" i="2"/>
  <c r="D107" i="2" s="1"/>
  <c r="K108" i="2"/>
  <c r="D108" i="2" s="1"/>
  <c r="K109" i="2"/>
  <c r="D109" i="2" s="1"/>
  <c r="D111" i="2" l="1"/>
  <c r="K111" i="2" s="1"/>
  <c r="I1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yourname</author>
    <author>HM92146</author>
  </authors>
  <commentList>
    <comment ref="D7" authorId="0" shapeId="0" xr:uid="{00000000-0006-0000-0000-000001000000}">
      <text>
        <r>
          <rPr>
            <sz val="8"/>
            <color indexed="81"/>
            <rFont val="MS P ゴシック"/>
            <family val="3"/>
            <charset val="128"/>
          </rPr>
          <t xml:space="preserve">E列、F列の1人あたり配付枚数合計がD列に「泊数」として自動入力されます
</t>
        </r>
      </text>
    </comment>
    <comment ref="E7" authorId="1" shapeId="0" xr:uid="{00000000-0006-0000-0000-000002000000}">
      <text>
        <r>
          <rPr>
            <sz val="8"/>
            <color indexed="81"/>
            <rFont val="MS P ゴシック"/>
            <family val="3"/>
            <charset val="128"/>
          </rPr>
          <t>E列、F列には1人当たりの配付枚数を手入力。
※平日・休日区分はマニュアルの
「富山おみやげポイントカード付与カレンダー」参照</t>
        </r>
      </text>
    </comment>
    <comment ref="J7" authorId="0" shapeId="0" xr:uid="{00000000-0006-0000-0000-000004000000}">
      <text>
        <r>
          <rPr>
            <sz val="8"/>
            <color indexed="81"/>
            <rFont val="MS P ゴシック"/>
            <family val="3"/>
            <charset val="128"/>
          </rPr>
          <t>1グループに配付する合計枚数が自動入力されます。</t>
        </r>
      </text>
    </comment>
    <comment ref="D8" authorId="0" shapeId="0" xr:uid="{00000000-0006-0000-0000-000005000000}">
      <text>
        <r>
          <rPr>
            <sz val="8"/>
            <color indexed="81"/>
            <rFont val="MS P ゴシック"/>
            <family val="3"/>
            <charset val="128"/>
          </rPr>
          <t>8連泊以上の方は「連泊上限超過」と表示されますが、</t>
        </r>
        <r>
          <rPr>
            <b/>
            <sz val="8"/>
            <color indexed="81"/>
            <rFont val="MS P ゴシック"/>
            <family val="3"/>
            <charset val="128"/>
          </rPr>
          <t>必ずご自身の目でE列＋F列の合計が連泊上限である7を超えないかご確認ください</t>
        </r>
        <r>
          <rPr>
            <sz val="8"/>
            <color indexed="81"/>
            <rFont val="MS P ゴシック"/>
            <family val="3"/>
            <charset val="128"/>
          </rPr>
          <t>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yourname</author>
    <author>HM92146</author>
  </authors>
  <commentList>
    <comment ref="D6" authorId="0" shapeId="0" xr:uid="{00000000-0006-0000-0100-000001000000}">
      <text>
        <r>
          <rPr>
            <sz val="8"/>
            <color indexed="81"/>
            <rFont val="MS P ゴシック"/>
            <family val="3"/>
            <charset val="128"/>
          </rPr>
          <t xml:space="preserve">E列、F列の1人あたり配付枚数合計がD列に「泊数」として自動入力されます
</t>
        </r>
      </text>
    </comment>
    <comment ref="E6" authorId="1" shapeId="0" xr:uid="{00000000-0006-0000-0100-000002000000}">
      <text>
        <r>
          <rPr>
            <sz val="8"/>
            <color indexed="81"/>
            <rFont val="MS P ゴシック"/>
            <family val="3"/>
            <charset val="128"/>
          </rPr>
          <t>E列、F列には1人当たりの配付枚数を入力。
※平日・休日区分はマニュアルの
「富山おみやげポイントカード付与カレンダー」参照</t>
        </r>
      </text>
    </comment>
    <comment ref="G6" authorId="0" shapeId="0" xr:uid="{00000000-0006-0000-0100-000003000000}">
      <text>
        <r>
          <rPr>
            <sz val="8"/>
            <color indexed="81"/>
            <rFont val="MS P ゴシック"/>
            <family val="3"/>
            <charset val="128"/>
          </rPr>
          <t>G列は手入力です。
3/1以降の予約は配布対象外ですのでご注意ください。</t>
        </r>
      </text>
    </comment>
    <comment ref="I6" authorId="0" shapeId="0" xr:uid="{00000000-0006-0000-0100-000004000000}">
      <text>
        <r>
          <rPr>
            <sz val="8"/>
            <color indexed="81"/>
            <rFont val="MS P ゴシック"/>
            <family val="3"/>
            <charset val="128"/>
          </rPr>
          <t>E列、F列、G列の合計にH列をかけた数値が自動入力されます。</t>
        </r>
      </text>
    </comment>
    <comment ref="D7" authorId="0" shapeId="0" xr:uid="{00000000-0006-0000-0100-000005000000}">
      <text>
        <r>
          <rPr>
            <sz val="8"/>
            <color indexed="81"/>
            <rFont val="MS P ゴシック"/>
            <family val="3"/>
            <charset val="128"/>
          </rPr>
          <t>8連泊以上の方は「連泊上限超過」と表示されますが、</t>
        </r>
        <r>
          <rPr>
            <b/>
            <sz val="8"/>
            <color indexed="81"/>
            <rFont val="MS P ゴシック"/>
            <family val="3"/>
            <charset val="128"/>
          </rPr>
          <t>必ずご自身の目でE列＋F列の合計が連泊上限である7を超えないかご確認ください</t>
        </r>
        <r>
          <rPr>
            <sz val="8"/>
            <color indexed="81"/>
            <rFont val="MS P ゴシック"/>
            <family val="3"/>
            <charset val="128"/>
          </rPr>
          <t>。</t>
        </r>
      </text>
    </comment>
    <comment ref="G8" authorId="0" shapeId="0" xr:uid="{00000000-0006-0000-0100-000006000000}">
      <text>
        <r>
          <rPr>
            <sz val="8"/>
            <color indexed="81"/>
            <rFont val="MS P ゴシック"/>
            <family val="3"/>
            <charset val="128"/>
          </rPr>
          <t>2/28から2泊する利用者がいた場合、3/1は富山県独自特典付与</t>
        </r>
        <r>
          <rPr>
            <b/>
            <sz val="8"/>
            <color indexed="81"/>
            <rFont val="MS P ゴシック"/>
            <family val="3"/>
            <charset val="128"/>
          </rPr>
          <t>対象外</t>
        </r>
        <r>
          <rPr>
            <sz val="8"/>
            <color indexed="81"/>
            <rFont val="MS P ゴシック"/>
            <family val="3"/>
            <charset val="128"/>
          </rPr>
          <t>であるため、G列には「1」と入力。</t>
        </r>
      </text>
    </comment>
  </commentList>
</comments>
</file>

<file path=xl/sharedStrings.xml><?xml version="1.0" encoding="utf-8"?>
<sst xmlns="http://schemas.openxmlformats.org/spreadsheetml/2006/main" count="50" uniqueCount="27">
  <si>
    <t>宿泊施設名</t>
    <rPh sb="0" eb="2">
      <t>シュクハク</t>
    </rPh>
    <rPh sb="2" eb="4">
      <t>シセツ</t>
    </rPh>
    <rPh sb="4" eb="5">
      <t>メイ</t>
    </rPh>
    <phoneticPr fontId="4"/>
  </si>
  <si>
    <t>№</t>
    <phoneticPr fontId="4"/>
  </si>
  <si>
    <t>チェックイン日</t>
    <rPh sb="6" eb="7">
      <t>ビ</t>
    </rPh>
    <phoneticPr fontId="4"/>
  </si>
  <si>
    <t>氏名(カタカナ)
※フルネーム</t>
    <rPh sb="0" eb="2">
      <t>シメイ</t>
    </rPh>
    <phoneticPr fontId="4"/>
  </si>
  <si>
    <t>泊数</t>
    <rPh sb="0" eb="1">
      <t>ハク</t>
    </rPh>
    <rPh sb="1" eb="2">
      <t>スウ</t>
    </rPh>
    <phoneticPr fontId="3"/>
  </si>
  <si>
    <t>一人当たり付与枚数</t>
    <rPh sb="0" eb="2">
      <t>ヒトリ</t>
    </rPh>
    <rPh sb="2" eb="3">
      <t>ア</t>
    </rPh>
    <rPh sb="5" eb="9">
      <t>フヨマイスウ</t>
    </rPh>
    <phoneticPr fontId="3"/>
  </si>
  <si>
    <t>人数</t>
    <rPh sb="0" eb="2">
      <t>ニンズウ</t>
    </rPh>
    <phoneticPr fontId="4"/>
  </si>
  <si>
    <t>配付
総数</t>
    <rPh sb="0" eb="2">
      <t>ハイフ</t>
    </rPh>
    <rPh sb="3" eb="5">
      <t>ソウスウ</t>
    </rPh>
    <phoneticPr fontId="3"/>
  </si>
  <si>
    <t>備考</t>
    <rPh sb="0" eb="2">
      <t>ビコウ</t>
    </rPh>
    <phoneticPr fontId="3"/>
  </si>
  <si>
    <r>
      <t xml:space="preserve">おみやげポイント
</t>
    </r>
    <r>
      <rPr>
        <sz val="8"/>
        <color theme="1"/>
        <rFont val="メイリオ"/>
        <family val="3"/>
        <charset val="128"/>
      </rPr>
      <t>2000円分
（平日）</t>
    </r>
    <rPh sb="13" eb="15">
      <t>エンブン</t>
    </rPh>
    <rPh sb="17" eb="19">
      <t>ヘイジツ</t>
    </rPh>
    <phoneticPr fontId="3"/>
  </si>
  <si>
    <r>
      <t xml:space="preserve">おみやげポイント
</t>
    </r>
    <r>
      <rPr>
        <sz val="8"/>
        <color theme="1"/>
        <rFont val="メイリオ"/>
        <family val="3"/>
        <charset val="128"/>
      </rPr>
      <t>1000円分
(休日)</t>
    </r>
    <rPh sb="13" eb="15">
      <t>エンブン</t>
    </rPh>
    <rPh sb="17" eb="19">
      <t>キュウジツ</t>
    </rPh>
    <phoneticPr fontId="3"/>
  </si>
  <si>
    <r>
      <t xml:space="preserve">おみやげポイント
</t>
    </r>
    <r>
      <rPr>
        <sz val="8"/>
        <color theme="1"/>
        <rFont val="メイリオ"/>
        <family val="3"/>
        <charset val="128"/>
      </rPr>
      <t>富山県
独自特典</t>
    </r>
    <rPh sb="9" eb="12">
      <t>トヤマケン</t>
    </rPh>
    <rPh sb="13" eb="17">
      <t>ドクジトクテン</t>
    </rPh>
    <phoneticPr fontId="3"/>
  </si>
  <si>
    <t>例1</t>
    <rPh sb="0" eb="1">
      <t>レイ</t>
    </rPh>
    <phoneticPr fontId="4"/>
  </si>
  <si>
    <t>タテヤマ　イチロウ</t>
    <phoneticPr fontId="4"/>
  </si>
  <si>
    <t>例2</t>
    <rPh sb="0" eb="1">
      <t>レイ</t>
    </rPh>
    <phoneticPr fontId="4"/>
  </si>
  <si>
    <t>ゼンコク　ハナコ</t>
    <phoneticPr fontId="4"/>
  </si>
  <si>
    <t>例3</t>
    <rPh sb="0" eb="1">
      <t>レイ</t>
    </rPh>
    <phoneticPr fontId="4"/>
  </si>
  <si>
    <t>ジンヅウ　イチロウ</t>
    <phoneticPr fontId="4"/>
  </si>
  <si>
    <t>例4</t>
    <rPh sb="0" eb="1">
      <t>レイ</t>
    </rPh>
    <phoneticPr fontId="4"/>
  </si>
  <si>
    <t>リンケン　ジロウ</t>
    <phoneticPr fontId="4"/>
  </si>
  <si>
    <t>例5</t>
    <rPh sb="0" eb="1">
      <t>レイ</t>
    </rPh>
    <phoneticPr fontId="4"/>
  </si>
  <si>
    <t>トヤマ　タロウ</t>
    <phoneticPr fontId="3"/>
  </si>
  <si>
    <t>総数</t>
    <rPh sb="0" eb="2">
      <t>ソウスウ</t>
    </rPh>
    <phoneticPr fontId="3"/>
  </si>
  <si>
    <t>付与
総数</t>
    <rPh sb="0" eb="2">
      <t>フヨ</t>
    </rPh>
    <rPh sb="3" eb="5">
      <t>ソウスウ</t>
    </rPh>
    <phoneticPr fontId="3"/>
  </si>
  <si>
    <t>一人あたり付与枚数</t>
    <rPh sb="0" eb="2">
      <t>ヒトリ</t>
    </rPh>
    <rPh sb="5" eb="9">
      <t>フヨマイスウ</t>
    </rPh>
    <phoneticPr fontId="3"/>
  </si>
  <si>
    <t>1人あたり付与枚数×人数</t>
    <rPh sb="0" eb="2">
      <t>ヒトリ</t>
    </rPh>
    <rPh sb="7" eb="8">
      <t>マイ</t>
    </rPh>
    <phoneticPr fontId="3"/>
  </si>
  <si>
    <t>（第２弾）富山おみやげポイントカード_配付管理表 Ver.3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</si>
</sst>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&quot;枚&quot;"/>
    <numFmt numFmtId="178" formatCode="0&quot;名&quot;"/>
    <numFmt numFmtId="179" formatCode="0&quot;人&quot;&quot;泊&quot;"/>
    <numFmt numFmtId="180" formatCode="0&quot;泊&quot;"/>
  </numFmts>
  <fonts count="1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9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  <font>
      <sz val="9"/>
      <color theme="1"/>
      <name val="ＭＳ Ｐゴシック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38" fontId="2" fillId="0" borderId="0" xfId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3" xfId="0" applyFont="1" applyFill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4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14" fontId="2" fillId="0" borderId="6" xfId="0" applyNumberFormat="1" applyFont="1" applyBorder="1" applyAlignment="1" applyProtection="1">
      <alignment horizontal="center" vertical="center"/>
      <protection locked="0"/>
    </xf>
    <xf numFmtId="176" fontId="2" fillId="0" borderId="6" xfId="0" applyNumberFormat="1" applyFont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4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Protection="1">
      <alignment vertical="center"/>
      <protection locked="0"/>
    </xf>
    <xf numFmtId="38" fontId="2" fillId="0" borderId="0" xfId="1" applyFont="1" applyFill="1" applyBorder="1" applyAlignment="1" applyProtection="1">
      <alignment horizontal="right" vertical="center"/>
    </xf>
    <xf numFmtId="177" fontId="2" fillId="0" borderId="4" xfId="1" applyNumberFormat="1" applyFont="1" applyFill="1" applyBorder="1" applyAlignment="1" applyProtection="1">
      <alignment horizontal="right" vertical="center"/>
      <protection locked="0"/>
    </xf>
    <xf numFmtId="178" fontId="2" fillId="2" borderId="6" xfId="1" applyNumberFormat="1" applyFont="1" applyFill="1" applyBorder="1" applyAlignment="1" applyProtection="1">
      <alignment horizontal="right" vertical="center"/>
      <protection locked="0"/>
    </xf>
    <xf numFmtId="178" fontId="2" fillId="2" borderId="4" xfId="1" applyNumberFormat="1" applyFont="1" applyFill="1" applyBorder="1" applyAlignment="1" applyProtection="1">
      <alignment horizontal="right" vertical="center"/>
      <protection locked="0"/>
    </xf>
    <xf numFmtId="178" fontId="2" fillId="2" borderId="5" xfId="1" applyNumberFormat="1" applyFont="1" applyFill="1" applyBorder="1" applyAlignment="1" applyProtection="1">
      <alignment horizontal="right" vertical="center"/>
      <protection locked="0"/>
    </xf>
    <xf numFmtId="178" fontId="2" fillId="0" borderId="4" xfId="1" applyNumberFormat="1" applyFont="1" applyFill="1" applyBorder="1" applyAlignment="1" applyProtection="1">
      <alignment horizontal="right" vertical="center"/>
      <protection locked="0"/>
    </xf>
    <xf numFmtId="177" fontId="2" fillId="2" borderId="6" xfId="1" applyNumberFormat="1" applyFont="1" applyFill="1" applyBorder="1" applyAlignment="1" applyProtection="1">
      <alignment horizontal="right" vertical="center"/>
      <protection locked="0"/>
    </xf>
    <xf numFmtId="177" fontId="2" fillId="2" borderId="4" xfId="1" applyNumberFormat="1" applyFont="1" applyFill="1" applyBorder="1" applyAlignment="1" applyProtection="1">
      <alignment horizontal="right" vertical="center"/>
      <protection locked="0"/>
    </xf>
    <xf numFmtId="177" fontId="2" fillId="2" borderId="5" xfId="1" applyNumberFormat="1" applyFont="1" applyFill="1" applyBorder="1" applyAlignment="1" applyProtection="1">
      <alignment horizontal="right" vertical="center"/>
      <protection locked="0"/>
    </xf>
    <xf numFmtId="177" fontId="2" fillId="7" borderId="6" xfId="1" applyNumberFormat="1" applyFont="1" applyFill="1" applyBorder="1" applyAlignment="1" applyProtection="1">
      <alignment horizontal="right" vertical="center"/>
    </xf>
    <xf numFmtId="177" fontId="2" fillId="7" borderId="4" xfId="1" applyNumberFormat="1" applyFont="1" applyFill="1" applyBorder="1" applyAlignment="1" applyProtection="1">
      <alignment horizontal="right" vertical="center"/>
    </xf>
    <xf numFmtId="177" fontId="2" fillId="7" borderId="5" xfId="1" applyNumberFormat="1" applyFont="1" applyFill="1" applyBorder="1" applyAlignment="1" applyProtection="1">
      <alignment horizontal="right" vertical="center"/>
    </xf>
    <xf numFmtId="180" fontId="2" fillId="7" borderId="6" xfId="1" applyNumberFormat="1" applyFont="1" applyFill="1" applyBorder="1" applyAlignment="1" applyProtection="1">
      <alignment horizontal="right" vertical="center"/>
    </xf>
    <xf numFmtId="180" fontId="2" fillId="7" borderId="4" xfId="1" applyNumberFormat="1" applyFont="1" applyFill="1" applyBorder="1" applyAlignment="1" applyProtection="1">
      <alignment horizontal="right" vertical="center"/>
    </xf>
    <xf numFmtId="180" fontId="2" fillId="7" borderId="5" xfId="1" applyNumberFormat="1" applyFont="1" applyFill="1" applyBorder="1" applyAlignment="1" applyProtection="1">
      <alignment horizontal="right" vertical="center"/>
    </xf>
    <xf numFmtId="0" fontId="0" fillId="0" borderId="7" xfId="0" applyBorder="1">
      <alignment vertical="center"/>
    </xf>
    <xf numFmtId="179" fontId="6" fillId="7" borderId="9" xfId="1" applyNumberFormat="1" applyFont="1" applyFill="1" applyBorder="1" applyAlignment="1" applyProtection="1">
      <alignment horizontal="right" vertical="center"/>
    </xf>
    <xf numFmtId="177" fontId="6" fillId="7" borderId="8" xfId="1" applyNumberFormat="1" applyFont="1" applyFill="1" applyBorder="1" applyAlignment="1" applyProtection="1">
      <alignment horizontal="right" vertical="center"/>
    </xf>
    <xf numFmtId="177" fontId="6" fillId="7" borderId="10" xfId="1" applyNumberFormat="1" applyFont="1" applyFill="1" applyBorder="1" applyAlignment="1" applyProtection="1">
      <alignment horizontal="right" vertical="center"/>
    </xf>
    <xf numFmtId="177" fontId="6" fillId="7" borderId="9" xfId="1" applyNumberFormat="1" applyFont="1" applyFill="1" applyBorder="1" applyAlignment="1" applyProtection="1">
      <alignment horizontal="right" vertical="center"/>
    </xf>
    <xf numFmtId="178" fontId="6" fillId="7" borderId="9" xfId="1" applyNumberFormat="1" applyFont="1" applyFill="1" applyBorder="1" applyAlignment="1" applyProtection="1">
      <alignment horizontal="right" vertical="center"/>
    </xf>
    <xf numFmtId="0" fontId="5" fillId="3" borderId="2" xfId="0" applyFont="1" applyFill="1" applyBorder="1">
      <alignment vertical="center"/>
    </xf>
    <xf numFmtId="0" fontId="2" fillId="0" borderId="0" xfId="0" applyFont="1" applyAlignment="1">
      <alignment horizontal="left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80" fontId="6" fillId="7" borderId="11" xfId="1" applyNumberFormat="1" applyFont="1" applyFill="1" applyBorder="1" applyAlignment="1" applyProtection="1">
      <alignment horizontal="right" vertical="center"/>
    </xf>
    <xf numFmtId="177" fontId="6" fillId="7" borderId="8" xfId="1" applyNumberFormat="1" applyFont="1" applyFill="1" applyBorder="1" applyAlignment="1" applyProtection="1">
      <alignment horizontal="right" vertical="center"/>
      <protection locked="0"/>
    </xf>
    <xf numFmtId="177" fontId="6" fillId="7" borderId="10" xfId="1" applyNumberFormat="1" applyFont="1" applyFill="1" applyBorder="1" applyAlignment="1" applyProtection="1">
      <alignment horizontal="right" vertical="center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177" fontId="2" fillId="8" borderId="4" xfId="1" applyNumberFormat="1" applyFont="1" applyFill="1" applyBorder="1" applyAlignment="1" applyProtection="1">
      <alignment horizontal="right" vertical="center"/>
    </xf>
    <xf numFmtId="177" fontId="2" fillId="9" borderId="4" xfId="1" applyNumberFormat="1" applyFont="1" applyFill="1" applyBorder="1" applyAlignment="1" applyProtection="1">
      <alignment horizontal="right" vertical="center"/>
    </xf>
    <xf numFmtId="177" fontId="2" fillId="8" borderId="5" xfId="1" applyNumberFormat="1" applyFont="1" applyFill="1" applyBorder="1" applyAlignment="1" applyProtection="1">
      <alignment horizontal="right" vertical="center"/>
    </xf>
    <xf numFmtId="177" fontId="2" fillId="9" borderId="5" xfId="1" applyNumberFormat="1" applyFont="1" applyFill="1" applyBorder="1" applyAlignment="1" applyProtection="1">
      <alignment horizontal="right" vertical="center"/>
    </xf>
    <xf numFmtId="177" fontId="2" fillId="8" borderId="6" xfId="1" applyNumberFormat="1" applyFont="1" applyFill="1" applyBorder="1" applyAlignment="1" applyProtection="1">
      <alignment horizontal="right" vertical="center"/>
    </xf>
    <xf numFmtId="177" fontId="2" fillId="9" borderId="6" xfId="1" applyNumberFormat="1" applyFont="1" applyFill="1" applyBorder="1" applyAlignment="1" applyProtection="1">
      <alignment horizontal="right"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14" fontId="2" fillId="0" borderId="5" xfId="0" applyNumberFormat="1" applyFont="1" applyBorder="1" applyAlignment="1" applyProtection="1">
      <alignment horizontal="center" vertical="center"/>
      <protection locked="0"/>
    </xf>
    <xf numFmtId="0" fontId="2" fillId="10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82550</xdr:colOff>
      <xdr:row>110</xdr:row>
      <xdr:rowOff>19050</xdr:rowOff>
    </xdr:from>
    <xdr:to>
      <xdr:col>7</xdr:col>
      <xdr:colOff>76200</xdr:colOff>
      <xdr:row>112</xdr:row>
      <xdr:rowOff>146050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130B736-F7E5-4D92-A128-A48E08732070}"/>
            </a:ext>
          </a:extLst>
        </xdr:cNvPr>
        <xdr:cNvSpPr/>
      </xdr:nvSpPr>
      <xdr:spPr>
        <a:xfrm>
          <a:off x="4902200" y="20688300"/>
          <a:ext cx="501650" cy="495300"/>
        </a:xfrm>
        <a:prstGeom prst="ellipse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3"/>
  <sheetViews>
    <sheetView tabSelected="1" view="pageBreakPreview" zoomScale="130" zoomScaleNormal="130" zoomScaleSheetLayoutView="130" workbookViewId="0">
      <pane ySplit="6" topLeftCell="A30" activePane="bottomLeft" state="frozen"/>
      <selection pane="bottomLeft" activeCell="K1" sqref="K1"/>
    </sheetView>
  </sheetViews>
  <sheetFormatPr defaultRowHeight="13.2"/>
  <cols>
    <col min="1" max="1" width="4.6640625" customWidth="1"/>
    <col min="2" max="2" width="12.44140625" customWidth="1"/>
    <col min="3" max="3" width="19.33203125" customWidth="1"/>
    <col min="4" max="4" width="10.77734375" bestFit="1" customWidth="1"/>
    <col min="5" max="9" width="7.21875" customWidth="1"/>
    <col min="10" max="10" width="8.21875" bestFit="1" customWidth="1"/>
    <col min="11" max="11" width="23.33203125" customWidth="1"/>
    <col min="12" max="12" width="7.77734375" hidden="1" customWidth="1"/>
  </cols>
  <sheetData>
    <row r="1" spans="1:12" s="68" customFormat="1" ht="15">
      <c r="A1" s="67" t="s">
        <v>26</v>
      </c>
      <c r="K1" s="67"/>
    </row>
    <row r="2" spans="1:12" ht="7.5" customHeight="1" thickBot="1"/>
    <row r="3" spans="1:12" ht="25.5" customHeight="1" thickBot="1">
      <c r="A3" s="78" t="s">
        <v>0</v>
      </c>
      <c r="B3" s="78"/>
      <c r="C3" s="88"/>
      <c r="D3" s="89"/>
      <c r="E3" s="90"/>
      <c r="F3" s="9"/>
      <c r="G3" s="9"/>
      <c r="H3" s="9"/>
      <c r="I3" s="9"/>
      <c r="L3" s="50"/>
    </row>
    <row r="4" spans="1:12" ht="12" customHeight="1"/>
    <row r="5" spans="1:12" ht="13.5" customHeight="1">
      <c r="A5" s="74" t="s">
        <v>1</v>
      </c>
      <c r="B5" s="79" t="s">
        <v>2</v>
      </c>
      <c r="C5" s="70" t="s">
        <v>3</v>
      </c>
      <c r="D5" s="72" t="s">
        <v>4</v>
      </c>
      <c r="E5" s="70" t="s">
        <v>24</v>
      </c>
      <c r="F5" s="70"/>
      <c r="G5" s="70" t="s">
        <v>6</v>
      </c>
      <c r="H5" s="81" t="s">
        <v>25</v>
      </c>
      <c r="I5" s="81"/>
      <c r="J5" s="72" t="s">
        <v>23</v>
      </c>
      <c r="K5" s="74" t="s">
        <v>8</v>
      </c>
      <c r="L5" s="76" t="s">
        <v>4</v>
      </c>
    </row>
    <row r="6" spans="1:12" ht="72" thickBot="1">
      <c r="A6" s="75"/>
      <c r="B6" s="80"/>
      <c r="C6" s="71"/>
      <c r="D6" s="73"/>
      <c r="E6" s="59" t="s">
        <v>9</v>
      </c>
      <c r="F6" s="60" t="s">
        <v>10</v>
      </c>
      <c r="G6" s="71"/>
      <c r="H6" s="59" t="s">
        <v>9</v>
      </c>
      <c r="I6" s="60" t="s">
        <v>10</v>
      </c>
      <c r="J6" s="73"/>
      <c r="K6" s="75"/>
      <c r="L6" s="77"/>
    </row>
    <row r="7" spans="1:12" ht="15.75" customHeight="1" thickTop="1">
      <c r="A7" s="18" t="s">
        <v>12</v>
      </c>
      <c r="B7" s="19">
        <v>44936</v>
      </c>
      <c r="C7" s="20" t="s">
        <v>13</v>
      </c>
      <c r="D7" s="41">
        <f t="shared" ref="D7:D38" si="0">IF(L7&gt;7,"連泊上限超過",(E7+F7))</f>
        <v>2</v>
      </c>
      <c r="E7" s="35">
        <v>2</v>
      </c>
      <c r="F7" s="35">
        <v>0</v>
      </c>
      <c r="G7" s="31">
        <v>2</v>
      </c>
      <c r="H7" s="61">
        <f t="shared" ref="H7:H38" si="1">E7*G7</f>
        <v>4</v>
      </c>
      <c r="I7" s="62">
        <f t="shared" ref="I7:I38" si="2">F7*G7</f>
        <v>0</v>
      </c>
      <c r="J7" s="38">
        <f t="shared" ref="J7:J38" si="3">(G7*(SUM(E7:F7)))</f>
        <v>4</v>
      </c>
      <c r="K7" s="21"/>
      <c r="L7" s="41">
        <f t="shared" ref="L7:L38" si="4">(E7+F7)</f>
        <v>2</v>
      </c>
    </row>
    <row r="8" spans="1:12" ht="15.75" customHeight="1">
      <c r="A8" s="11" t="s">
        <v>14</v>
      </c>
      <c r="B8" s="12">
        <v>44958</v>
      </c>
      <c r="C8" s="13" t="s">
        <v>15</v>
      </c>
      <c r="D8" s="41" t="str">
        <f t="shared" si="0"/>
        <v>連泊上限超過</v>
      </c>
      <c r="E8" s="36">
        <v>7</v>
      </c>
      <c r="F8" s="36">
        <v>1</v>
      </c>
      <c r="G8" s="32">
        <v>1</v>
      </c>
      <c r="H8" s="61">
        <f t="shared" si="1"/>
        <v>7</v>
      </c>
      <c r="I8" s="62">
        <f t="shared" si="2"/>
        <v>1</v>
      </c>
      <c r="J8" s="39">
        <f t="shared" si="3"/>
        <v>8</v>
      </c>
      <c r="K8" s="14"/>
      <c r="L8" s="41">
        <f t="shared" si="4"/>
        <v>8</v>
      </c>
    </row>
    <row r="9" spans="1:12" ht="15.75" customHeight="1">
      <c r="A9" s="11" t="s">
        <v>16</v>
      </c>
      <c r="B9" s="12">
        <v>44985</v>
      </c>
      <c r="C9" s="13" t="s">
        <v>17</v>
      </c>
      <c r="D9" s="41">
        <f t="shared" si="0"/>
        <v>2</v>
      </c>
      <c r="E9" s="36">
        <v>2</v>
      </c>
      <c r="F9" s="36">
        <v>0</v>
      </c>
      <c r="G9" s="32">
        <v>1</v>
      </c>
      <c r="H9" s="61">
        <f t="shared" si="1"/>
        <v>2</v>
      </c>
      <c r="I9" s="62">
        <f t="shared" si="2"/>
        <v>0</v>
      </c>
      <c r="J9" s="39">
        <f t="shared" si="3"/>
        <v>2</v>
      </c>
      <c r="K9" s="14"/>
      <c r="L9" s="41">
        <f t="shared" si="4"/>
        <v>2</v>
      </c>
    </row>
    <row r="10" spans="1:12" ht="15.75" customHeight="1">
      <c r="A10" s="11" t="s">
        <v>18</v>
      </c>
      <c r="B10" s="12">
        <v>44986</v>
      </c>
      <c r="C10" s="13" t="s">
        <v>19</v>
      </c>
      <c r="D10" s="41">
        <f t="shared" si="0"/>
        <v>1</v>
      </c>
      <c r="E10" s="36">
        <v>1</v>
      </c>
      <c r="F10" s="36">
        <v>0</v>
      </c>
      <c r="G10" s="32">
        <v>1</v>
      </c>
      <c r="H10" s="61">
        <f t="shared" si="1"/>
        <v>1</v>
      </c>
      <c r="I10" s="62">
        <f t="shared" si="2"/>
        <v>0</v>
      </c>
      <c r="J10" s="39">
        <f t="shared" si="3"/>
        <v>1</v>
      </c>
      <c r="K10" s="14"/>
      <c r="L10" s="41">
        <f t="shared" si="4"/>
        <v>1</v>
      </c>
    </row>
    <row r="11" spans="1:12" ht="15.75" customHeight="1" thickBot="1">
      <c r="A11" s="25" t="s">
        <v>20</v>
      </c>
      <c r="B11" s="26">
        <v>45009</v>
      </c>
      <c r="C11" s="27" t="s">
        <v>21</v>
      </c>
      <c r="D11" s="43">
        <f t="shared" si="0"/>
        <v>2</v>
      </c>
      <c r="E11" s="37">
        <v>1</v>
      </c>
      <c r="F11" s="37">
        <v>1</v>
      </c>
      <c r="G11" s="33">
        <v>4</v>
      </c>
      <c r="H11" s="63">
        <f t="shared" si="1"/>
        <v>4</v>
      </c>
      <c r="I11" s="64">
        <f t="shared" si="2"/>
        <v>4</v>
      </c>
      <c r="J11" s="40">
        <f t="shared" si="3"/>
        <v>8</v>
      </c>
      <c r="K11" s="28"/>
      <c r="L11" s="41">
        <f t="shared" si="4"/>
        <v>2</v>
      </c>
    </row>
    <row r="12" spans="1:12" ht="15.6" thickTop="1">
      <c r="A12" s="22">
        <v>1</v>
      </c>
      <c r="B12" s="23"/>
      <c r="C12" s="24"/>
      <c r="D12" s="41">
        <f t="shared" si="0"/>
        <v>0</v>
      </c>
      <c r="E12" s="30"/>
      <c r="F12" s="30"/>
      <c r="G12" s="34"/>
      <c r="H12" s="65">
        <f t="shared" si="1"/>
        <v>0</v>
      </c>
      <c r="I12" s="66">
        <f t="shared" si="2"/>
        <v>0</v>
      </c>
      <c r="J12" s="38">
        <f t="shared" si="3"/>
        <v>0</v>
      </c>
      <c r="K12" s="21"/>
      <c r="L12" s="41">
        <f t="shared" si="4"/>
        <v>0</v>
      </c>
    </row>
    <row r="13" spans="1:12" ht="15">
      <c r="A13" s="15">
        <v>2</v>
      </c>
      <c r="B13" s="69"/>
      <c r="C13" s="16"/>
      <c r="D13" s="41">
        <f t="shared" si="0"/>
        <v>0</v>
      </c>
      <c r="E13" s="30"/>
      <c r="F13" s="30"/>
      <c r="G13" s="34"/>
      <c r="H13" s="61">
        <f t="shared" si="1"/>
        <v>0</v>
      </c>
      <c r="I13" s="62">
        <f t="shared" si="2"/>
        <v>0</v>
      </c>
      <c r="J13" s="39">
        <f t="shared" si="3"/>
        <v>0</v>
      </c>
      <c r="K13" s="14"/>
      <c r="L13" s="42">
        <f t="shared" si="4"/>
        <v>0</v>
      </c>
    </row>
    <row r="14" spans="1:12" ht="15">
      <c r="A14" s="15">
        <v>3</v>
      </c>
      <c r="B14" s="69"/>
      <c r="C14" s="16"/>
      <c r="D14" s="41">
        <f t="shared" si="0"/>
        <v>0</v>
      </c>
      <c r="E14" s="30"/>
      <c r="F14" s="30"/>
      <c r="G14" s="34"/>
      <c r="H14" s="61">
        <f t="shared" si="1"/>
        <v>0</v>
      </c>
      <c r="I14" s="62">
        <f t="shared" si="2"/>
        <v>0</v>
      </c>
      <c r="J14" s="39">
        <f t="shared" si="3"/>
        <v>0</v>
      </c>
      <c r="K14" s="14"/>
      <c r="L14" s="42">
        <f t="shared" si="4"/>
        <v>0</v>
      </c>
    </row>
    <row r="15" spans="1:12" ht="15">
      <c r="A15" s="15">
        <v>4</v>
      </c>
      <c r="B15" s="69"/>
      <c r="C15" s="17"/>
      <c r="D15" s="41">
        <f t="shared" si="0"/>
        <v>0</v>
      </c>
      <c r="E15" s="30"/>
      <c r="F15" s="30"/>
      <c r="G15" s="34"/>
      <c r="H15" s="61">
        <f t="shared" si="1"/>
        <v>0</v>
      </c>
      <c r="I15" s="62">
        <f t="shared" si="2"/>
        <v>0</v>
      </c>
      <c r="J15" s="39">
        <f t="shared" si="3"/>
        <v>0</v>
      </c>
      <c r="K15" s="14"/>
      <c r="L15" s="42">
        <f t="shared" si="4"/>
        <v>0</v>
      </c>
    </row>
    <row r="16" spans="1:12" ht="15">
      <c r="A16" s="15">
        <v>5</v>
      </c>
      <c r="B16" s="69"/>
      <c r="C16" s="16"/>
      <c r="D16" s="41">
        <f t="shared" si="0"/>
        <v>0</v>
      </c>
      <c r="E16" s="30"/>
      <c r="F16" s="30"/>
      <c r="G16" s="34"/>
      <c r="H16" s="61">
        <f t="shared" si="1"/>
        <v>0</v>
      </c>
      <c r="I16" s="62">
        <f t="shared" si="2"/>
        <v>0</v>
      </c>
      <c r="J16" s="39">
        <f t="shared" si="3"/>
        <v>0</v>
      </c>
      <c r="K16" s="14"/>
      <c r="L16" s="42">
        <f t="shared" si="4"/>
        <v>0</v>
      </c>
    </row>
    <row r="17" spans="1:12" ht="15">
      <c r="A17" s="15">
        <v>6</v>
      </c>
      <c r="B17" s="69"/>
      <c r="C17" s="16"/>
      <c r="D17" s="41">
        <f t="shared" si="0"/>
        <v>0</v>
      </c>
      <c r="E17" s="30"/>
      <c r="F17" s="30"/>
      <c r="G17" s="34"/>
      <c r="H17" s="61">
        <f t="shared" si="1"/>
        <v>0</v>
      </c>
      <c r="I17" s="62">
        <f t="shared" si="2"/>
        <v>0</v>
      </c>
      <c r="J17" s="39">
        <f t="shared" si="3"/>
        <v>0</v>
      </c>
      <c r="K17" s="14"/>
      <c r="L17" s="42">
        <f t="shared" si="4"/>
        <v>0</v>
      </c>
    </row>
    <row r="18" spans="1:12" ht="15">
      <c r="A18" s="15">
        <v>7</v>
      </c>
      <c r="B18" s="69"/>
      <c r="C18" s="17"/>
      <c r="D18" s="41">
        <f t="shared" si="0"/>
        <v>0</v>
      </c>
      <c r="E18" s="30"/>
      <c r="F18" s="30"/>
      <c r="G18" s="34"/>
      <c r="H18" s="61">
        <f t="shared" si="1"/>
        <v>0</v>
      </c>
      <c r="I18" s="62">
        <f t="shared" si="2"/>
        <v>0</v>
      </c>
      <c r="J18" s="39">
        <f t="shared" si="3"/>
        <v>0</v>
      </c>
      <c r="K18" s="14"/>
      <c r="L18" s="42">
        <f t="shared" si="4"/>
        <v>0</v>
      </c>
    </row>
    <row r="19" spans="1:12" ht="15">
      <c r="A19" s="15">
        <v>8</v>
      </c>
      <c r="B19" s="69"/>
      <c r="C19" s="16"/>
      <c r="D19" s="41">
        <f t="shared" si="0"/>
        <v>0</v>
      </c>
      <c r="E19" s="30"/>
      <c r="F19" s="30"/>
      <c r="G19" s="34"/>
      <c r="H19" s="61">
        <f t="shared" si="1"/>
        <v>0</v>
      </c>
      <c r="I19" s="62">
        <f t="shared" si="2"/>
        <v>0</v>
      </c>
      <c r="J19" s="39">
        <f t="shared" si="3"/>
        <v>0</v>
      </c>
      <c r="K19" s="14"/>
      <c r="L19" s="42">
        <f t="shared" si="4"/>
        <v>0</v>
      </c>
    </row>
    <row r="20" spans="1:12" ht="15">
      <c r="A20" s="15">
        <v>9</v>
      </c>
      <c r="B20" s="69"/>
      <c r="C20" s="16"/>
      <c r="D20" s="41">
        <f t="shared" si="0"/>
        <v>0</v>
      </c>
      <c r="E20" s="30"/>
      <c r="F20" s="30"/>
      <c r="G20" s="34"/>
      <c r="H20" s="61">
        <f t="shared" si="1"/>
        <v>0</v>
      </c>
      <c r="I20" s="62">
        <f t="shared" si="2"/>
        <v>0</v>
      </c>
      <c r="J20" s="39">
        <f t="shared" si="3"/>
        <v>0</v>
      </c>
      <c r="K20" s="14"/>
      <c r="L20" s="42">
        <f t="shared" si="4"/>
        <v>0</v>
      </c>
    </row>
    <row r="21" spans="1:12" ht="15">
      <c r="A21" s="15">
        <v>10</v>
      </c>
      <c r="B21" s="69"/>
      <c r="C21" s="16"/>
      <c r="D21" s="41">
        <f t="shared" si="0"/>
        <v>0</v>
      </c>
      <c r="E21" s="30"/>
      <c r="F21" s="30"/>
      <c r="G21" s="34"/>
      <c r="H21" s="61">
        <f t="shared" si="1"/>
        <v>0</v>
      </c>
      <c r="I21" s="62">
        <f t="shared" si="2"/>
        <v>0</v>
      </c>
      <c r="J21" s="39">
        <f t="shared" si="3"/>
        <v>0</v>
      </c>
      <c r="K21" s="14"/>
      <c r="L21" s="42">
        <f t="shared" si="4"/>
        <v>0</v>
      </c>
    </row>
    <row r="22" spans="1:12" ht="15">
      <c r="A22" s="15">
        <v>11</v>
      </c>
      <c r="B22" s="69"/>
      <c r="C22" s="17"/>
      <c r="D22" s="41">
        <f t="shared" si="0"/>
        <v>0</v>
      </c>
      <c r="E22" s="30"/>
      <c r="F22" s="30"/>
      <c r="G22" s="34"/>
      <c r="H22" s="61">
        <f t="shared" si="1"/>
        <v>0</v>
      </c>
      <c r="I22" s="62">
        <f t="shared" si="2"/>
        <v>0</v>
      </c>
      <c r="J22" s="39">
        <f t="shared" si="3"/>
        <v>0</v>
      </c>
      <c r="K22" s="14"/>
      <c r="L22" s="42">
        <f t="shared" si="4"/>
        <v>0</v>
      </c>
    </row>
    <row r="23" spans="1:12" ht="15">
      <c r="A23" s="15">
        <v>12</v>
      </c>
      <c r="B23" s="69"/>
      <c r="C23" s="17"/>
      <c r="D23" s="41">
        <f t="shared" si="0"/>
        <v>0</v>
      </c>
      <c r="E23" s="30"/>
      <c r="F23" s="30"/>
      <c r="G23" s="34"/>
      <c r="H23" s="61">
        <f t="shared" si="1"/>
        <v>0</v>
      </c>
      <c r="I23" s="62">
        <f t="shared" si="2"/>
        <v>0</v>
      </c>
      <c r="J23" s="39">
        <f t="shared" si="3"/>
        <v>0</v>
      </c>
      <c r="K23" s="14"/>
      <c r="L23" s="42">
        <f t="shared" si="4"/>
        <v>0</v>
      </c>
    </row>
    <row r="24" spans="1:12" ht="15">
      <c r="A24" s="15">
        <v>13</v>
      </c>
      <c r="B24" s="69"/>
      <c r="C24" s="16"/>
      <c r="D24" s="41">
        <f t="shared" si="0"/>
        <v>0</v>
      </c>
      <c r="E24" s="30"/>
      <c r="F24" s="30"/>
      <c r="G24" s="34"/>
      <c r="H24" s="61">
        <f t="shared" si="1"/>
        <v>0</v>
      </c>
      <c r="I24" s="62">
        <f t="shared" si="2"/>
        <v>0</v>
      </c>
      <c r="J24" s="39">
        <f t="shared" si="3"/>
        <v>0</v>
      </c>
      <c r="K24" s="14"/>
      <c r="L24" s="42">
        <f t="shared" si="4"/>
        <v>0</v>
      </c>
    </row>
    <row r="25" spans="1:12" ht="15">
      <c r="A25" s="15">
        <v>14</v>
      </c>
      <c r="B25" s="69"/>
      <c r="C25" s="16"/>
      <c r="D25" s="41">
        <f t="shared" si="0"/>
        <v>0</v>
      </c>
      <c r="E25" s="30"/>
      <c r="F25" s="30"/>
      <c r="G25" s="34"/>
      <c r="H25" s="61">
        <f t="shared" si="1"/>
        <v>0</v>
      </c>
      <c r="I25" s="62">
        <f t="shared" si="2"/>
        <v>0</v>
      </c>
      <c r="J25" s="39">
        <f t="shared" si="3"/>
        <v>0</v>
      </c>
      <c r="K25" s="14"/>
      <c r="L25" s="42">
        <f t="shared" si="4"/>
        <v>0</v>
      </c>
    </row>
    <row r="26" spans="1:12" ht="15">
      <c r="A26" s="15">
        <v>15</v>
      </c>
      <c r="B26" s="69"/>
      <c r="C26" s="16"/>
      <c r="D26" s="41">
        <f t="shared" si="0"/>
        <v>0</v>
      </c>
      <c r="E26" s="30"/>
      <c r="F26" s="30"/>
      <c r="G26" s="34"/>
      <c r="H26" s="61">
        <f t="shared" si="1"/>
        <v>0</v>
      </c>
      <c r="I26" s="62">
        <f t="shared" si="2"/>
        <v>0</v>
      </c>
      <c r="J26" s="39">
        <f t="shared" si="3"/>
        <v>0</v>
      </c>
      <c r="K26" s="14"/>
      <c r="L26" s="42">
        <f t="shared" si="4"/>
        <v>0</v>
      </c>
    </row>
    <row r="27" spans="1:12" ht="15">
      <c r="A27" s="15">
        <v>16</v>
      </c>
      <c r="B27" s="69"/>
      <c r="C27" s="17"/>
      <c r="D27" s="41">
        <f t="shared" si="0"/>
        <v>0</v>
      </c>
      <c r="E27" s="30"/>
      <c r="F27" s="30"/>
      <c r="G27" s="34"/>
      <c r="H27" s="61">
        <f t="shared" si="1"/>
        <v>0</v>
      </c>
      <c r="I27" s="62">
        <f t="shared" si="2"/>
        <v>0</v>
      </c>
      <c r="J27" s="39">
        <f t="shared" si="3"/>
        <v>0</v>
      </c>
      <c r="K27" s="14"/>
      <c r="L27" s="42">
        <f t="shared" si="4"/>
        <v>0</v>
      </c>
    </row>
    <row r="28" spans="1:12" ht="15">
      <c r="A28" s="15">
        <v>17</v>
      </c>
      <c r="B28" s="69"/>
      <c r="C28" s="17"/>
      <c r="D28" s="41">
        <f t="shared" si="0"/>
        <v>0</v>
      </c>
      <c r="E28" s="30"/>
      <c r="F28" s="30"/>
      <c r="G28" s="34"/>
      <c r="H28" s="61">
        <f t="shared" si="1"/>
        <v>0</v>
      </c>
      <c r="I28" s="62">
        <f t="shared" si="2"/>
        <v>0</v>
      </c>
      <c r="J28" s="39">
        <f t="shared" si="3"/>
        <v>0</v>
      </c>
      <c r="K28" s="14"/>
      <c r="L28" s="42">
        <f t="shared" si="4"/>
        <v>0</v>
      </c>
    </row>
    <row r="29" spans="1:12" ht="15">
      <c r="A29" s="15">
        <v>18</v>
      </c>
      <c r="B29" s="69"/>
      <c r="C29" s="17"/>
      <c r="D29" s="41">
        <f t="shared" si="0"/>
        <v>0</v>
      </c>
      <c r="E29" s="30"/>
      <c r="F29" s="30"/>
      <c r="G29" s="34"/>
      <c r="H29" s="61">
        <f t="shared" si="1"/>
        <v>0</v>
      </c>
      <c r="I29" s="62">
        <f t="shared" si="2"/>
        <v>0</v>
      </c>
      <c r="J29" s="39">
        <f t="shared" si="3"/>
        <v>0</v>
      </c>
      <c r="K29" s="14"/>
      <c r="L29" s="42">
        <f t="shared" si="4"/>
        <v>0</v>
      </c>
    </row>
    <row r="30" spans="1:12" ht="15">
      <c r="A30" s="15">
        <v>19</v>
      </c>
      <c r="B30" s="69"/>
      <c r="C30" s="17"/>
      <c r="D30" s="41">
        <f t="shared" si="0"/>
        <v>0</v>
      </c>
      <c r="E30" s="30"/>
      <c r="F30" s="30"/>
      <c r="G30" s="34"/>
      <c r="H30" s="61">
        <f t="shared" si="1"/>
        <v>0</v>
      </c>
      <c r="I30" s="62">
        <f t="shared" si="2"/>
        <v>0</v>
      </c>
      <c r="J30" s="39">
        <f t="shared" si="3"/>
        <v>0</v>
      </c>
      <c r="K30" s="14"/>
      <c r="L30" s="42">
        <f t="shared" si="4"/>
        <v>0</v>
      </c>
    </row>
    <row r="31" spans="1:12" ht="15">
      <c r="A31" s="15">
        <v>20</v>
      </c>
      <c r="B31" s="69"/>
      <c r="C31" s="17"/>
      <c r="D31" s="41">
        <f t="shared" si="0"/>
        <v>0</v>
      </c>
      <c r="E31" s="30"/>
      <c r="F31" s="30"/>
      <c r="G31" s="34"/>
      <c r="H31" s="61">
        <f t="shared" si="1"/>
        <v>0</v>
      </c>
      <c r="I31" s="62">
        <f t="shared" si="2"/>
        <v>0</v>
      </c>
      <c r="J31" s="39">
        <f t="shared" si="3"/>
        <v>0</v>
      </c>
      <c r="K31" s="14"/>
      <c r="L31" s="42">
        <f t="shared" si="4"/>
        <v>0</v>
      </c>
    </row>
    <row r="32" spans="1:12" ht="15">
      <c r="A32" s="15">
        <v>21</v>
      </c>
      <c r="B32" s="69"/>
      <c r="C32" s="17"/>
      <c r="D32" s="41">
        <f t="shared" si="0"/>
        <v>0</v>
      </c>
      <c r="E32" s="30"/>
      <c r="F32" s="30"/>
      <c r="G32" s="34"/>
      <c r="H32" s="61">
        <f t="shared" si="1"/>
        <v>0</v>
      </c>
      <c r="I32" s="62">
        <f t="shared" si="2"/>
        <v>0</v>
      </c>
      <c r="J32" s="39">
        <f t="shared" si="3"/>
        <v>0</v>
      </c>
      <c r="K32" s="14"/>
      <c r="L32" s="42">
        <f t="shared" si="4"/>
        <v>0</v>
      </c>
    </row>
    <row r="33" spans="1:12" ht="15">
      <c r="A33" s="15">
        <v>22</v>
      </c>
      <c r="B33" s="69"/>
      <c r="C33" s="17"/>
      <c r="D33" s="41">
        <f t="shared" si="0"/>
        <v>0</v>
      </c>
      <c r="E33" s="30"/>
      <c r="F33" s="30"/>
      <c r="G33" s="34"/>
      <c r="H33" s="61">
        <f t="shared" si="1"/>
        <v>0</v>
      </c>
      <c r="I33" s="62">
        <f t="shared" si="2"/>
        <v>0</v>
      </c>
      <c r="J33" s="39">
        <f t="shared" si="3"/>
        <v>0</v>
      </c>
      <c r="K33" s="14"/>
      <c r="L33" s="42">
        <f t="shared" si="4"/>
        <v>0</v>
      </c>
    </row>
    <row r="34" spans="1:12" ht="15">
      <c r="A34" s="15">
        <v>23</v>
      </c>
      <c r="B34" s="69"/>
      <c r="C34" s="17"/>
      <c r="D34" s="41">
        <f t="shared" si="0"/>
        <v>0</v>
      </c>
      <c r="E34" s="30"/>
      <c r="F34" s="30"/>
      <c r="G34" s="34"/>
      <c r="H34" s="61">
        <f t="shared" si="1"/>
        <v>0</v>
      </c>
      <c r="I34" s="62">
        <f t="shared" si="2"/>
        <v>0</v>
      </c>
      <c r="J34" s="39">
        <f t="shared" si="3"/>
        <v>0</v>
      </c>
      <c r="K34" s="14"/>
      <c r="L34" s="42">
        <f t="shared" si="4"/>
        <v>0</v>
      </c>
    </row>
    <row r="35" spans="1:12" ht="15">
      <c r="A35" s="15">
        <v>24</v>
      </c>
      <c r="B35" s="69"/>
      <c r="C35" s="17"/>
      <c r="D35" s="41">
        <f t="shared" si="0"/>
        <v>0</v>
      </c>
      <c r="E35" s="30"/>
      <c r="F35" s="30"/>
      <c r="G35" s="34"/>
      <c r="H35" s="61">
        <f t="shared" si="1"/>
        <v>0</v>
      </c>
      <c r="I35" s="62">
        <f t="shared" si="2"/>
        <v>0</v>
      </c>
      <c r="J35" s="39">
        <f t="shared" si="3"/>
        <v>0</v>
      </c>
      <c r="K35" s="14"/>
      <c r="L35" s="42">
        <f t="shared" si="4"/>
        <v>0</v>
      </c>
    </row>
    <row r="36" spans="1:12" ht="15">
      <c r="A36" s="15">
        <v>25</v>
      </c>
      <c r="B36" s="69"/>
      <c r="C36" s="17"/>
      <c r="D36" s="41">
        <f t="shared" si="0"/>
        <v>0</v>
      </c>
      <c r="E36" s="30"/>
      <c r="F36" s="30"/>
      <c r="G36" s="34"/>
      <c r="H36" s="61">
        <f t="shared" si="1"/>
        <v>0</v>
      </c>
      <c r="I36" s="62">
        <f t="shared" si="2"/>
        <v>0</v>
      </c>
      <c r="J36" s="39">
        <f t="shared" si="3"/>
        <v>0</v>
      </c>
      <c r="K36" s="14"/>
      <c r="L36" s="42">
        <f t="shared" si="4"/>
        <v>0</v>
      </c>
    </row>
    <row r="37" spans="1:12" ht="15">
      <c r="A37" s="15">
        <v>26</v>
      </c>
      <c r="B37" s="69"/>
      <c r="C37" s="17"/>
      <c r="D37" s="41">
        <f t="shared" si="0"/>
        <v>0</v>
      </c>
      <c r="E37" s="30"/>
      <c r="F37" s="30"/>
      <c r="G37" s="34"/>
      <c r="H37" s="61">
        <f t="shared" si="1"/>
        <v>0</v>
      </c>
      <c r="I37" s="62">
        <f t="shared" si="2"/>
        <v>0</v>
      </c>
      <c r="J37" s="39">
        <f t="shared" si="3"/>
        <v>0</v>
      </c>
      <c r="K37" s="14"/>
      <c r="L37" s="42">
        <f t="shared" si="4"/>
        <v>0</v>
      </c>
    </row>
    <row r="38" spans="1:12" ht="15">
      <c r="A38" s="15">
        <v>27</v>
      </c>
      <c r="B38" s="69"/>
      <c r="C38" s="17"/>
      <c r="D38" s="41">
        <f t="shared" si="0"/>
        <v>0</v>
      </c>
      <c r="E38" s="30"/>
      <c r="F38" s="30"/>
      <c r="G38" s="34"/>
      <c r="H38" s="61">
        <f t="shared" si="1"/>
        <v>0</v>
      </c>
      <c r="I38" s="62">
        <f t="shared" si="2"/>
        <v>0</v>
      </c>
      <c r="J38" s="39">
        <f t="shared" si="3"/>
        <v>0</v>
      </c>
      <c r="K38" s="14"/>
      <c r="L38" s="42">
        <f t="shared" si="4"/>
        <v>0</v>
      </c>
    </row>
    <row r="39" spans="1:12" ht="15">
      <c r="A39" s="15">
        <v>28</v>
      </c>
      <c r="B39" s="69"/>
      <c r="C39" s="17"/>
      <c r="D39" s="41">
        <f t="shared" ref="D39:D70" si="5">IF(L39&gt;7,"連泊上限超過",(E39+F39))</f>
        <v>0</v>
      </c>
      <c r="E39" s="30"/>
      <c r="F39" s="30"/>
      <c r="G39" s="34"/>
      <c r="H39" s="61">
        <f t="shared" ref="H39:H70" si="6">E39*G39</f>
        <v>0</v>
      </c>
      <c r="I39" s="62">
        <f t="shared" ref="I39:I70" si="7">F39*G39</f>
        <v>0</v>
      </c>
      <c r="J39" s="39">
        <f t="shared" ref="J39:J70" si="8">(G39*(SUM(E39:F39)))</f>
        <v>0</v>
      </c>
      <c r="K39" s="14"/>
      <c r="L39" s="42">
        <f t="shared" ref="L39:L70" si="9">(E39+F39)</f>
        <v>0</v>
      </c>
    </row>
    <row r="40" spans="1:12" ht="15">
      <c r="A40" s="15">
        <v>29</v>
      </c>
      <c r="B40" s="69"/>
      <c r="C40" s="17"/>
      <c r="D40" s="41">
        <f t="shared" si="5"/>
        <v>0</v>
      </c>
      <c r="E40" s="30"/>
      <c r="F40" s="30"/>
      <c r="G40" s="34"/>
      <c r="H40" s="61">
        <f t="shared" si="6"/>
        <v>0</v>
      </c>
      <c r="I40" s="62">
        <f t="shared" si="7"/>
        <v>0</v>
      </c>
      <c r="J40" s="39">
        <f t="shared" si="8"/>
        <v>0</v>
      </c>
      <c r="K40" s="14"/>
      <c r="L40" s="42">
        <f t="shared" si="9"/>
        <v>0</v>
      </c>
    </row>
    <row r="41" spans="1:12" ht="15">
      <c r="A41" s="15">
        <v>30</v>
      </c>
      <c r="B41" s="69"/>
      <c r="C41" s="17"/>
      <c r="D41" s="41">
        <f t="shared" si="5"/>
        <v>0</v>
      </c>
      <c r="E41" s="30"/>
      <c r="F41" s="30"/>
      <c r="G41" s="34"/>
      <c r="H41" s="61">
        <f t="shared" si="6"/>
        <v>0</v>
      </c>
      <c r="I41" s="62">
        <f t="shared" si="7"/>
        <v>0</v>
      </c>
      <c r="J41" s="39">
        <f t="shared" si="8"/>
        <v>0</v>
      </c>
      <c r="K41" s="14"/>
      <c r="L41" s="42">
        <f t="shared" si="9"/>
        <v>0</v>
      </c>
    </row>
    <row r="42" spans="1:12" ht="15">
      <c r="A42" s="15">
        <v>31</v>
      </c>
      <c r="B42" s="69"/>
      <c r="C42" s="17"/>
      <c r="D42" s="41">
        <f t="shared" si="5"/>
        <v>0</v>
      </c>
      <c r="E42" s="30"/>
      <c r="F42" s="30"/>
      <c r="G42" s="34"/>
      <c r="H42" s="61">
        <f t="shared" si="6"/>
        <v>0</v>
      </c>
      <c r="I42" s="62">
        <f t="shared" si="7"/>
        <v>0</v>
      </c>
      <c r="J42" s="39">
        <f t="shared" si="8"/>
        <v>0</v>
      </c>
      <c r="K42" s="14"/>
      <c r="L42" s="42">
        <f t="shared" si="9"/>
        <v>0</v>
      </c>
    </row>
    <row r="43" spans="1:12" ht="15">
      <c r="A43" s="15">
        <v>32</v>
      </c>
      <c r="B43" s="69"/>
      <c r="C43" s="17"/>
      <c r="D43" s="41">
        <f t="shared" si="5"/>
        <v>0</v>
      </c>
      <c r="E43" s="30"/>
      <c r="F43" s="30"/>
      <c r="G43" s="34"/>
      <c r="H43" s="61">
        <f t="shared" si="6"/>
        <v>0</v>
      </c>
      <c r="I43" s="62">
        <f t="shared" si="7"/>
        <v>0</v>
      </c>
      <c r="J43" s="39">
        <f t="shared" si="8"/>
        <v>0</v>
      </c>
      <c r="K43" s="14"/>
      <c r="L43" s="42">
        <f t="shared" si="9"/>
        <v>0</v>
      </c>
    </row>
    <row r="44" spans="1:12" ht="15">
      <c r="A44" s="15">
        <v>33</v>
      </c>
      <c r="B44" s="69"/>
      <c r="C44" s="17"/>
      <c r="D44" s="41">
        <f t="shared" si="5"/>
        <v>0</v>
      </c>
      <c r="E44" s="30"/>
      <c r="F44" s="30"/>
      <c r="G44" s="34"/>
      <c r="H44" s="61">
        <f t="shared" si="6"/>
        <v>0</v>
      </c>
      <c r="I44" s="62">
        <f t="shared" si="7"/>
        <v>0</v>
      </c>
      <c r="J44" s="39">
        <f t="shared" si="8"/>
        <v>0</v>
      </c>
      <c r="K44" s="14"/>
      <c r="L44" s="42">
        <f t="shared" si="9"/>
        <v>0</v>
      </c>
    </row>
    <row r="45" spans="1:12" ht="15">
      <c r="A45" s="15">
        <v>34</v>
      </c>
      <c r="B45" s="69"/>
      <c r="C45" s="17"/>
      <c r="D45" s="41">
        <f t="shared" si="5"/>
        <v>0</v>
      </c>
      <c r="E45" s="30"/>
      <c r="F45" s="30"/>
      <c r="G45" s="34"/>
      <c r="H45" s="61">
        <f t="shared" si="6"/>
        <v>0</v>
      </c>
      <c r="I45" s="62">
        <f t="shared" si="7"/>
        <v>0</v>
      </c>
      <c r="J45" s="39">
        <f t="shared" si="8"/>
        <v>0</v>
      </c>
      <c r="K45" s="14"/>
      <c r="L45" s="42">
        <f t="shared" si="9"/>
        <v>0</v>
      </c>
    </row>
    <row r="46" spans="1:12" ht="15">
      <c r="A46" s="15">
        <v>35</v>
      </c>
      <c r="B46" s="69"/>
      <c r="C46" s="17"/>
      <c r="D46" s="41">
        <f t="shared" si="5"/>
        <v>0</v>
      </c>
      <c r="E46" s="30"/>
      <c r="F46" s="30"/>
      <c r="G46" s="34"/>
      <c r="H46" s="61">
        <f t="shared" si="6"/>
        <v>0</v>
      </c>
      <c r="I46" s="62">
        <f t="shared" si="7"/>
        <v>0</v>
      </c>
      <c r="J46" s="39">
        <f t="shared" si="8"/>
        <v>0</v>
      </c>
      <c r="K46" s="14"/>
      <c r="L46" s="42">
        <f t="shared" si="9"/>
        <v>0</v>
      </c>
    </row>
    <row r="47" spans="1:12" ht="15">
      <c r="A47" s="15">
        <v>36</v>
      </c>
      <c r="B47" s="69"/>
      <c r="C47" s="17"/>
      <c r="D47" s="41">
        <f t="shared" si="5"/>
        <v>0</v>
      </c>
      <c r="E47" s="30"/>
      <c r="F47" s="30"/>
      <c r="G47" s="34"/>
      <c r="H47" s="61">
        <f t="shared" si="6"/>
        <v>0</v>
      </c>
      <c r="I47" s="62">
        <f t="shared" si="7"/>
        <v>0</v>
      </c>
      <c r="J47" s="39">
        <f t="shared" si="8"/>
        <v>0</v>
      </c>
      <c r="K47" s="14"/>
      <c r="L47" s="42">
        <f t="shared" si="9"/>
        <v>0</v>
      </c>
    </row>
    <row r="48" spans="1:12" ht="15">
      <c r="A48" s="15">
        <v>37</v>
      </c>
      <c r="B48" s="69"/>
      <c r="C48" s="17"/>
      <c r="D48" s="41">
        <f t="shared" si="5"/>
        <v>0</v>
      </c>
      <c r="E48" s="30"/>
      <c r="F48" s="30"/>
      <c r="G48" s="34"/>
      <c r="H48" s="61">
        <f t="shared" si="6"/>
        <v>0</v>
      </c>
      <c r="I48" s="62">
        <f t="shared" si="7"/>
        <v>0</v>
      </c>
      <c r="J48" s="39">
        <f t="shared" si="8"/>
        <v>0</v>
      </c>
      <c r="K48" s="14"/>
      <c r="L48" s="42">
        <f t="shared" si="9"/>
        <v>0</v>
      </c>
    </row>
    <row r="49" spans="1:12" ht="15">
      <c r="A49" s="15">
        <v>38</v>
      </c>
      <c r="B49" s="69"/>
      <c r="C49" s="17"/>
      <c r="D49" s="41">
        <f t="shared" si="5"/>
        <v>0</v>
      </c>
      <c r="E49" s="30"/>
      <c r="F49" s="30"/>
      <c r="G49" s="34"/>
      <c r="H49" s="61">
        <f t="shared" si="6"/>
        <v>0</v>
      </c>
      <c r="I49" s="62">
        <f t="shared" si="7"/>
        <v>0</v>
      </c>
      <c r="J49" s="39">
        <f t="shared" si="8"/>
        <v>0</v>
      </c>
      <c r="K49" s="14"/>
      <c r="L49" s="42">
        <f t="shared" si="9"/>
        <v>0</v>
      </c>
    </row>
    <row r="50" spans="1:12" ht="15">
      <c r="A50" s="15">
        <v>39</v>
      </c>
      <c r="B50" s="69"/>
      <c r="C50" s="17"/>
      <c r="D50" s="41">
        <f t="shared" si="5"/>
        <v>0</v>
      </c>
      <c r="E50" s="30"/>
      <c r="F50" s="30"/>
      <c r="G50" s="34"/>
      <c r="H50" s="61">
        <f t="shared" si="6"/>
        <v>0</v>
      </c>
      <c r="I50" s="62">
        <f t="shared" si="7"/>
        <v>0</v>
      </c>
      <c r="J50" s="39">
        <f t="shared" si="8"/>
        <v>0</v>
      </c>
      <c r="K50" s="14"/>
      <c r="L50" s="42">
        <f t="shared" si="9"/>
        <v>0</v>
      </c>
    </row>
    <row r="51" spans="1:12" ht="15">
      <c r="A51" s="15">
        <v>40</v>
      </c>
      <c r="B51" s="69"/>
      <c r="C51" s="17"/>
      <c r="D51" s="41">
        <f t="shared" si="5"/>
        <v>0</v>
      </c>
      <c r="E51" s="30"/>
      <c r="F51" s="30"/>
      <c r="G51" s="34"/>
      <c r="H51" s="61">
        <f t="shared" si="6"/>
        <v>0</v>
      </c>
      <c r="I51" s="62">
        <f t="shared" si="7"/>
        <v>0</v>
      </c>
      <c r="J51" s="39">
        <f t="shared" si="8"/>
        <v>0</v>
      </c>
      <c r="K51" s="14"/>
      <c r="L51" s="42">
        <f t="shared" si="9"/>
        <v>0</v>
      </c>
    </row>
    <row r="52" spans="1:12" ht="15">
      <c r="A52" s="15">
        <v>41</v>
      </c>
      <c r="B52" s="69"/>
      <c r="C52" s="17"/>
      <c r="D52" s="41">
        <f t="shared" si="5"/>
        <v>0</v>
      </c>
      <c r="E52" s="30"/>
      <c r="F52" s="30"/>
      <c r="G52" s="34"/>
      <c r="H52" s="61">
        <f t="shared" si="6"/>
        <v>0</v>
      </c>
      <c r="I52" s="62">
        <f t="shared" si="7"/>
        <v>0</v>
      </c>
      <c r="J52" s="39">
        <f t="shared" si="8"/>
        <v>0</v>
      </c>
      <c r="K52" s="14"/>
      <c r="L52" s="42">
        <f t="shared" si="9"/>
        <v>0</v>
      </c>
    </row>
    <row r="53" spans="1:12" ht="15">
      <c r="A53" s="15">
        <v>42</v>
      </c>
      <c r="B53" s="69"/>
      <c r="C53" s="17"/>
      <c r="D53" s="41">
        <f t="shared" si="5"/>
        <v>0</v>
      </c>
      <c r="E53" s="30"/>
      <c r="F53" s="30"/>
      <c r="G53" s="34"/>
      <c r="H53" s="61">
        <f t="shared" si="6"/>
        <v>0</v>
      </c>
      <c r="I53" s="62">
        <f t="shared" si="7"/>
        <v>0</v>
      </c>
      <c r="J53" s="39">
        <f t="shared" si="8"/>
        <v>0</v>
      </c>
      <c r="K53" s="14"/>
      <c r="L53" s="42">
        <f t="shared" si="9"/>
        <v>0</v>
      </c>
    </row>
    <row r="54" spans="1:12" ht="15">
      <c r="A54" s="15">
        <v>43</v>
      </c>
      <c r="B54" s="69"/>
      <c r="C54" s="17"/>
      <c r="D54" s="41">
        <f t="shared" si="5"/>
        <v>0</v>
      </c>
      <c r="E54" s="30"/>
      <c r="F54" s="30"/>
      <c r="G54" s="34"/>
      <c r="H54" s="61">
        <f t="shared" si="6"/>
        <v>0</v>
      </c>
      <c r="I54" s="62">
        <f t="shared" si="7"/>
        <v>0</v>
      </c>
      <c r="J54" s="39">
        <f t="shared" si="8"/>
        <v>0</v>
      </c>
      <c r="K54" s="14"/>
      <c r="L54" s="42">
        <f t="shared" si="9"/>
        <v>0</v>
      </c>
    </row>
    <row r="55" spans="1:12" ht="15">
      <c r="A55" s="15">
        <v>44</v>
      </c>
      <c r="B55" s="69"/>
      <c r="C55" s="17"/>
      <c r="D55" s="41">
        <f t="shared" si="5"/>
        <v>0</v>
      </c>
      <c r="E55" s="30"/>
      <c r="F55" s="30"/>
      <c r="G55" s="34"/>
      <c r="H55" s="61">
        <f t="shared" si="6"/>
        <v>0</v>
      </c>
      <c r="I55" s="62">
        <f t="shared" si="7"/>
        <v>0</v>
      </c>
      <c r="J55" s="39">
        <f t="shared" si="8"/>
        <v>0</v>
      </c>
      <c r="K55" s="14"/>
      <c r="L55" s="42">
        <f t="shared" si="9"/>
        <v>0</v>
      </c>
    </row>
    <row r="56" spans="1:12" ht="15">
      <c r="A56" s="15">
        <v>45</v>
      </c>
      <c r="B56" s="69"/>
      <c r="C56" s="17"/>
      <c r="D56" s="41">
        <f t="shared" si="5"/>
        <v>0</v>
      </c>
      <c r="E56" s="30"/>
      <c r="F56" s="30"/>
      <c r="G56" s="34"/>
      <c r="H56" s="61">
        <f t="shared" si="6"/>
        <v>0</v>
      </c>
      <c r="I56" s="62">
        <f t="shared" si="7"/>
        <v>0</v>
      </c>
      <c r="J56" s="39">
        <f t="shared" si="8"/>
        <v>0</v>
      </c>
      <c r="K56" s="14"/>
      <c r="L56" s="42">
        <f t="shared" si="9"/>
        <v>0</v>
      </c>
    </row>
    <row r="57" spans="1:12" ht="15">
      <c r="A57" s="15">
        <v>46</v>
      </c>
      <c r="B57" s="69"/>
      <c r="C57" s="17"/>
      <c r="D57" s="41">
        <f t="shared" si="5"/>
        <v>0</v>
      </c>
      <c r="E57" s="30"/>
      <c r="F57" s="30"/>
      <c r="G57" s="34"/>
      <c r="H57" s="61">
        <f t="shared" si="6"/>
        <v>0</v>
      </c>
      <c r="I57" s="62">
        <f t="shared" si="7"/>
        <v>0</v>
      </c>
      <c r="J57" s="39">
        <f t="shared" si="8"/>
        <v>0</v>
      </c>
      <c r="K57" s="14"/>
      <c r="L57" s="42">
        <f t="shared" si="9"/>
        <v>0</v>
      </c>
    </row>
    <row r="58" spans="1:12" ht="15">
      <c r="A58" s="15">
        <v>47</v>
      </c>
      <c r="B58" s="69"/>
      <c r="C58" s="17"/>
      <c r="D58" s="41">
        <f t="shared" si="5"/>
        <v>0</v>
      </c>
      <c r="E58" s="30"/>
      <c r="F58" s="30"/>
      <c r="G58" s="34"/>
      <c r="H58" s="61">
        <f t="shared" si="6"/>
        <v>0</v>
      </c>
      <c r="I58" s="62">
        <f t="shared" si="7"/>
        <v>0</v>
      </c>
      <c r="J58" s="39">
        <f t="shared" si="8"/>
        <v>0</v>
      </c>
      <c r="K58" s="14"/>
      <c r="L58" s="42">
        <f t="shared" si="9"/>
        <v>0</v>
      </c>
    </row>
    <row r="59" spans="1:12" ht="15">
      <c r="A59" s="15">
        <v>48</v>
      </c>
      <c r="B59" s="69"/>
      <c r="C59" s="17"/>
      <c r="D59" s="41">
        <f t="shared" si="5"/>
        <v>0</v>
      </c>
      <c r="E59" s="30"/>
      <c r="F59" s="30"/>
      <c r="G59" s="34"/>
      <c r="H59" s="61">
        <f t="shared" si="6"/>
        <v>0</v>
      </c>
      <c r="I59" s="62">
        <f t="shared" si="7"/>
        <v>0</v>
      </c>
      <c r="J59" s="39">
        <f t="shared" si="8"/>
        <v>0</v>
      </c>
      <c r="K59" s="14"/>
      <c r="L59" s="42">
        <f t="shared" si="9"/>
        <v>0</v>
      </c>
    </row>
    <row r="60" spans="1:12" ht="15">
      <c r="A60" s="15">
        <v>49</v>
      </c>
      <c r="B60" s="69"/>
      <c r="C60" s="17"/>
      <c r="D60" s="41">
        <f t="shared" si="5"/>
        <v>0</v>
      </c>
      <c r="E60" s="30"/>
      <c r="F60" s="30"/>
      <c r="G60" s="34"/>
      <c r="H60" s="61">
        <f t="shared" si="6"/>
        <v>0</v>
      </c>
      <c r="I60" s="62">
        <f t="shared" si="7"/>
        <v>0</v>
      </c>
      <c r="J60" s="39">
        <f t="shared" si="8"/>
        <v>0</v>
      </c>
      <c r="K60" s="14"/>
      <c r="L60" s="42">
        <f t="shared" si="9"/>
        <v>0</v>
      </c>
    </row>
    <row r="61" spans="1:12" ht="15">
      <c r="A61" s="15">
        <v>50</v>
      </c>
      <c r="B61" s="69"/>
      <c r="C61" s="17"/>
      <c r="D61" s="41">
        <f t="shared" si="5"/>
        <v>0</v>
      </c>
      <c r="E61" s="30"/>
      <c r="F61" s="30"/>
      <c r="G61" s="34"/>
      <c r="H61" s="61">
        <f t="shared" si="6"/>
        <v>0</v>
      </c>
      <c r="I61" s="62">
        <f t="shared" si="7"/>
        <v>0</v>
      </c>
      <c r="J61" s="39">
        <f t="shared" si="8"/>
        <v>0</v>
      </c>
      <c r="K61" s="14"/>
      <c r="L61" s="42">
        <f t="shared" si="9"/>
        <v>0</v>
      </c>
    </row>
    <row r="62" spans="1:12" ht="15">
      <c r="A62" s="15">
        <v>51</v>
      </c>
      <c r="B62" s="69"/>
      <c r="C62" s="17"/>
      <c r="D62" s="41">
        <f t="shared" si="5"/>
        <v>0</v>
      </c>
      <c r="E62" s="30"/>
      <c r="F62" s="30"/>
      <c r="G62" s="34"/>
      <c r="H62" s="61">
        <f t="shared" si="6"/>
        <v>0</v>
      </c>
      <c r="I62" s="62">
        <f t="shared" si="7"/>
        <v>0</v>
      </c>
      <c r="J62" s="39">
        <f t="shared" si="8"/>
        <v>0</v>
      </c>
      <c r="K62" s="14"/>
      <c r="L62" s="42">
        <f t="shared" si="9"/>
        <v>0</v>
      </c>
    </row>
    <row r="63" spans="1:12" ht="15">
      <c r="A63" s="15">
        <v>52</v>
      </c>
      <c r="B63" s="69"/>
      <c r="C63" s="17"/>
      <c r="D63" s="41">
        <f t="shared" si="5"/>
        <v>0</v>
      </c>
      <c r="E63" s="30"/>
      <c r="F63" s="30"/>
      <c r="G63" s="34"/>
      <c r="H63" s="61">
        <f t="shared" si="6"/>
        <v>0</v>
      </c>
      <c r="I63" s="62">
        <f t="shared" si="7"/>
        <v>0</v>
      </c>
      <c r="J63" s="39">
        <f t="shared" si="8"/>
        <v>0</v>
      </c>
      <c r="K63" s="14"/>
      <c r="L63" s="42">
        <f t="shared" si="9"/>
        <v>0</v>
      </c>
    </row>
    <row r="64" spans="1:12" ht="15">
      <c r="A64" s="15">
        <v>53</v>
      </c>
      <c r="B64" s="69"/>
      <c r="C64" s="17"/>
      <c r="D64" s="41">
        <f t="shared" si="5"/>
        <v>0</v>
      </c>
      <c r="E64" s="30"/>
      <c r="F64" s="30"/>
      <c r="G64" s="34"/>
      <c r="H64" s="61">
        <f t="shared" si="6"/>
        <v>0</v>
      </c>
      <c r="I64" s="62">
        <f t="shared" si="7"/>
        <v>0</v>
      </c>
      <c r="J64" s="39">
        <f t="shared" si="8"/>
        <v>0</v>
      </c>
      <c r="K64" s="14"/>
      <c r="L64" s="42">
        <f t="shared" si="9"/>
        <v>0</v>
      </c>
    </row>
    <row r="65" spans="1:12" ht="15">
      <c r="A65" s="15">
        <v>54</v>
      </c>
      <c r="B65" s="69"/>
      <c r="C65" s="17"/>
      <c r="D65" s="41">
        <f t="shared" si="5"/>
        <v>0</v>
      </c>
      <c r="E65" s="30"/>
      <c r="F65" s="30"/>
      <c r="G65" s="34"/>
      <c r="H65" s="61">
        <f t="shared" si="6"/>
        <v>0</v>
      </c>
      <c r="I65" s="62">
        <f t="shared" si="7"/>
        <v>0</v>
      </c>
      <c r="J65" s="39">
        <f t="shared" si="8"/>
        <v>0</v>
      </c>
      <c r="K65" s="14"/>
      <c r="L65" s="42">
        <f t="shared" si="9"/>
        <v>0</v>
      </c>
    </row>
    <row r="66" spans="1:12" ht="15">
      <c r="A66" s="15">
        <v>55</v>
      </c>
      <c r="B66" s="69"/>
      <c r="C66" s="17"/>
      <c r="D66" s="41">
        <f t="shared" si="5"/>
        <v>0</v>
      </c>
      <c r="E66" s="30"/>
      <c r="F66" s="30"/>
      <c r="G66" s="34"/>
      <c r="H66" s="61">
        <f t="shared" si="6"/>
        <v>0</v>
      </c>
      <c r="I66" s="62">
        <f t="shared" si="7"/>
        <v>0</v>
      </c>
      <c r="J66" s="39">
        <f t="shared" si="8"/>
        <v>0</v>
      </c>
      <c r="K66" s="14"/>
      <c r="L66" s="42">
        <f t="shared" si="9"/>
        <v>0</v>
      </c>
    </row>
    <row r="67" spans="1:12" ht="15">
      <c r="A67" s="15">
        <v>56</v>
      </c>
      <c r="B67" s="69"/>
      <c r="C67" s="17"/>
      <c r="D67" s="41">
        <f t="shared" si="5"/>
        <v>0</v>
      </c>
      <c r="E67" s="30"/>
      <c r="F67" s="30"/>
      <c r="G67" s="34"/>
      <c r="H67" s="61">
        <f t="shared" si="6"/>
        <v>0</v>
      </c>
      <c r="I67" s="62">
        <f t="shared" si="7"/>
        <v>0</v>
      </c>
      <c r="J67" s="39">
        <f t="shared" si="8"/>
        <v>0</v>
      </c>
      <c r="K67" s="14"/>
      <c r="L67" s="42">
        <f t="shared" si="9"/>
        <v>0</v>
      </c>
    </row>
    <row r="68" spans="1:12" ht="15">
      <c r="A68" s="15">
        <v>57</v>
      </c>
      <c r="B68" s="69"/>
      <c r="C68" s="17"/>
      <c r="D68" s="41">
        <f t="shared" si="5"/>
        <v>0</v>
      </c>
      <c r="E68" s="30"/>
      <c r="F68" s="30"/>
      <c r="G68" s="34"/>
      <c r="H68" s="61">
        <f t="shared" si="6"/>
        <v>0</v>
      </c>
      <c r="I68" s="62">
        <f t="shared" si="7"/>
        <v>0</v>
      </c>
      <c r="J68" s="39">
        <f t="shared" si="8"/>
        <v>0</v>
      </c>
      <c r="K68" s="14"/>
      <c r="L68" s="42">
        <f t="shared" si="9"/>
        <v>0</v>
      </c>
    </row>
    <row r="69" spans="1:12" ht="15">
      <c r="A69" s="15">
        <v>58</v>
      </c>
      <c r="B69" s="69"/>
      <c r="C69" s="17"/>
      <c r="D69" s="41">
        <f t="shared" si="5"/>
        <v>0</v>
      </c>
      <c r="E69" s="30"/>
      <c r="F69" s="30"/>
      <c r="G69" s="34"/>
      <c r="H69" s="61">
        <f t="shared" si="6"/>
        <v>0</v>
      </c>
      <c r="I69" s="62">
        <f t="shared" si="7"/>
        <v>0</v>
      </c>
      <c r="J69" s="39">
        <f t="shared" si="8"/>
        <v>0</v>
      </c>
      <c r="K69" s="14"/>
      <c r="L69" s="42">
        <f t="shared" si="9"/>
        <v>0</v>
      </c>
    </row>
    <row r="70" spans="1:12" ht="15">
      <c r="A70" s="15">
        <v>59</v>
      </c>
      <c r="B70" s="69"/>
      <c r="C70" s="17"/>
      <c r="D70" s="41">
        <f t="shared" si="5"/>
        <v>0</v>
      </c>
      <c r="E70" s="30"/>
      <c r="F70" s="30"/>
      <c r="G70" s="34"/>
      <c r="H70" s="61">
        <f t="shared" si="6"/>
        <v>0</v>
      </c>
      <c r="I70" s="62">
        <f t="shared" si="7"/>
        <v>0</v>
      </c>
      <c r="J70" s="39">
        <f t="shared" si="8"/>
        <v>0</v>
      </c>
      <c r="K70" s="14"/>
      <c r="L70" s="42">
        <f t="shared" si="9"/>
        <v>0</v>
      </c>
    </row>
    <row r="71" spans="1:12" ht="15">
      <c r="A71" s="15">
        <v>60</v>
      </c>
      <c r="B71" s="69"/>
      <c r="C71" s="17"/>
      <c r="D71" s="41">
        <f t="shared" ref="D71:D102" si="10">IF(L71&gt;7,"連泊上限超過",(E71+F71))</f>
        <v>0</v>
      </c>
      <c r="E71" s="30"/>
      <c r="F71" s="30"/>
      <c r="G71" s="34"/>
      <c r="H71" s="61">
        <f t="shared" ref="H71:H102" si="11">E71*G71</f>
        <v>0</v>
      </c>
      <c r="I71" s="62">
        <f t="shared" ref="I71:I102" si="12">F71*G71</f>
        <v>0</v>
      </c>
      <c r="J71" s="39">
        <f t="shared" ref="J71:J102" si="13">(G71*(SUM(E71:F71)))</f>
        <v>0</v>
      </c>
      <c r="K71" s="14"/>
      <c r="L71" s="42">
        <f t="shared" ref="L71:L102" si="14">(E71+F71)</f>
        <v>0</v>
      </c>
    </row>
    <row r="72" spans="1:12" ht="15">
      <c r="A72" s="15">
        <v>61</v>
      </c>
      <c r="B72" s="69"/>
      <c r="C72" s="17"/>
      <c r="D72" s="41">
        <f t="shared" si="10"/>
        <v>0</v>
      </c>
      <c r="E72" s="30"/>
      <c r="F72" s="30"/>
      <c r="G72" s="34"/>
      <c r="H72" s="61">
        <f t="shared" si="11"/>
        <v>0</v>
      </c>
      <c r="I72" s="62">
        <f t="shared" si="12"/>
        <v>0</v>
      </c>
      <c r="J72" s="39">
        <f t="shared" si="13"/>
        <v>0</v>
      </c>
      <c r="K72" s="14"/>
      <c r="L72" s="42">
        <f t="shared" si="14"/>
        <v>0</v>
      </c>
    </row>
    <row r="73" spans="1:12" ht="15">
      <c r="A73" s="15">
        <v>62</v>
      </c>
      <c r="B73" s="69"/>
      <c r="C73" s="17"/>
      <c r="D73" s="41">
        <f t="shared" si="10"/>
        <v>0</v>
      </c>
      <c r="E73" s="30"/>
      <c r="F73" s="30"/>
      <c r="G73" s="34"/>
      <c r="H73" s="61">
        <f t="shared" si="11"/>
        <v>0</v>
      </c>
      <c r="I73" s="62">
        <f t="shared" si="12"/>
        <v>0</v>
      </c>
      <c r="J73" s="39">
        <f t="shared" si="13"/>
        <v>0</v>
      </c>
      <c r="K73" s="14"/>
      <c r="L73" s="42">
        <f t="shared" si="14"/>
        <v>0</v>
      </c>
    </row>
    <row r="74" spans="1:12" ht="15">
      <c r="A74" s="15">
        <v>63</v>
      </c>
      <c r="B74" s="69"/>
      <c r="C74" s="17"/>
      <c r="D74" s="41">
        <f t="shared" si="10"/>
        <v>0</v>
      </c>
      <c r="E74" s="30"/>
      <c r="F74" s="30"/>
      <c r="G74" s="34"/>
      <c r="H74" s="61">
        <f t="shared" si="11"/>
        <v>0</v>
      </c>
      <c r="I74" s="62">
        <f t="shared" si="12"/>
        <v>0</v>
      </c>
      <c r="J74" s="39">
        <f t="shared" si="13"/>
        <v>0</v>
      </c>
      <c r="K74" s="14"/>
      <c r="L74" s="42">
        <f t="shared" si="14"/>
        <v>0</v>
      </c>
    </row>
    <row r="75" spans="1:12" ht="15">
      <c r="A75" s="15">
        <v>64</v>
      </c>
      <c r="B75" s="69"/>
      <c r="C75" s="17"/>
      <c r="D75" s="41">
        <f t="shared" si="10"/>
        <v>0</v>
      </c>
      <c r="E75" s="30"/>
      <c r="F75" s="30"/>
      <c r="G75" s="34"/>
      <c r="H75" s="61">
        <f t="shared" si="11"/>
        <v>0</v>
      </c>
      <c r="I75" s="62">
        <f t="shared" si="12"/>
        <v>0</v>
      </c>
      <c r="J75" s="39">
        <f t="shared" si="13"/>
        <v>0</v>
      </c>
      <c r="K75" s="14"/>
      <c r="L75" s="42">
        <f t="shared" si="14"/>
        <v>0</v>
      </c>
    </row>
    <row r="76" spans="1:12" ht="15">
      <c r="A76" s="15">
        <v>65</v>
      </c>
      <c r="B76" s="69"/>
      <c r="C76" s="17"/>
      <c r="D76" s="41">
        <f t="shared" si="10"/>
        <v>0</v>
      </c>
      <c r="E76" s="30"/>
      <c r="F76" s="30"/>
      <c r="G76" s="34"/>
      <c r="H76" s="61">
        <f t="shared" si="11"/>
        <v>0</v>
      </c>
      <c r="I76" s="62">
        <f t="shared" si="12"/>
        <v>0</v>
      </c>
      <c r="J76" s="39">
        <f t="shared" si="13"/>
        <v>0</v>
      </c>
      <c r="K76" s="14"/>
      <c r="L76" s="42">
        <f t="shared" si="14"/>
        <v>0</v>
      </c>
    </row>
    <row r="77" spans="1:12" ht="15">
      <c r="A77" s="15">
        <v>66</v>
      </c>
      <c r="B77" s="69"/>
      <c r="C77" s="17"/>
      <c r="D77" s="41">
        <f t="shared" si="10"/>
        <v>0</v>
      </c>
      <c r="E77" s="30"/>
      <c r="F77" s="30"/>
      <c r="G77" s="34"/>
      <c r="H77" s="61">
        <f t="shared" si="11"/>
        <v>0</v>
      </c>
      <c r="I77" s="62">
        <f t="shared" si="12"/>
        <v>0</v>
      </c>
      <c r="J77" s="39">
        <f t="shared" si="13"/>
        <v>0</v>
      </c>
      <c r="K77" s="14"/>
      <c r="L77" s="42">
        <f t="shared" si="14"/>
        <v>0</v>
      </c>
    </row>
    <row r="78" spans="1:12" ht="15">
      <c r="A78" s="15">
        <v>67</v>
      </c>
      <c r="B78" s="69"/>
      <c r="C78" s="17"/>
      <c r="D78" s="41">
        <f t="shared" si="10"/>
        <v>0</v>
      </c>
      <c r="E78" s="30"/>
      <c r="F78" s="30"/>
      <c r="G78" s="34"/>
      <c r="H78" s="61">
        <f t="shared" si="11"/>
        <v>0</v>
      </c>
      <c r="I78" s="62">
        <f t="shared" si="12"/>
        <v>0</v>
      </c>
      <c r="J78" s="39">
        <f t="shared" si="13"/>
        <v>0</v>
      </c>
      <c r="K78" s="14"/>
      <c r="L78" s="42">
        <f t="shared" si="14"/>
        <v>0</v>
      </c>
    </row>
    <row r="79" spans="1:12" ht="15">
      <c r="A79" s="15">
        <v>68</v>
      </c>
      <c r="B79" s="69"/>
      <c r="C79" s="17"/>
      <c r="D79" s="41">
        <f t="shared" si="10"/>
        <v>0</v>
      </c>
      <c r="E79" s="30"/>
      <c r="F79" s="30"/>
      <c r="G79" s="34"/>
      <c r="H79" s="61">
        <f t="shared" si="11"/>
        <v>0</v>
      </c>
      <c r="I79" s="62">
        <f t="shared" si="12"/>
        <v>0</v>
      </c>
      <c r="J79" s="39">
        <f t="shared" si="13"/>
        <v>0</v>
      </c>
      <c r="K79" s="14"/>
      <c r="L79" s="42">
        <f t="shared" si="14"/>
        <v>0</v>
      </c>
    </row>
    <row r="80" spans="1:12" ht="15">
      <c r="A80" s="15">
        <v>69</v>
      </c>
      <c r="B80" s="69"/>
      <c r="C80" s="17"/>
      <c r="D80" s="41">
        <f t="shared" si="10"/>
        <v>0</v>
      </c>
      <c r="E80" s="30"/>
      <c r="F80" s="30"/>
      <c r="G80" s="34"/>
      <c r="H80" s="61">
        <f t="shared" si="11"/>
        <v>0</v>
      </c>
      <c r="I80" s="62">
        <f t="shared" si="12"/>
        <v>0</v>
      </c>
      <c r="J80" s="39">
        <f t="shared" si="13"/>
        <v>0</v>
      </c>
      <c r="K80" s="14"/>
      <c r="L80" s="42">
        <f t="shared" si="14"/>
        <v>0</v>
      </c>
    </row>
    <row r="81" spans="1:12" ht="15">
      <c r="A81" s="15">
        <v>70</v>
      </c>
      <c r="B81" s="69"/>
      <c r="C81" s="17"/>
      <c r="D81" s="41">
        <f t="shared" si="10"/>
        <v>0</v>
      </c>
      <c r="E81" s="30"/>
      <c r="F81" s="30"/>
      <c r="G81" s="34"/>
      <c r="H81" s="61">
        <f t="shared" si="11"/>
        <v>0</v>
      </c>
      <c r="I81" s="62">
        <f t="shared" si="12"/>
        <v>0</v>
      </c>
      <c r="J81" s="39">
        <f t="shared" si="13"/>
        <v>0</v>
      </c>
      <c r="K81" s="14"/>
      <c r="L81" s="42">
        <f t="shared" si="14"/>
        <v>0</v>
      </c>
    </row>
    <row r="82" spans="1:12" ht="15">
      <c r="A82" s="15">
        <v>71</v>
      </c>
      <c r="B82" s="69"/>
      <c r="C82" s="17"/>
      <c r="D82" s="41">
        <f t="shared" si="10"/>
        <v>0</v>
      </c>
      <c r="E82" s="30"/>
      <c r="F82" s="30"/>
      <c r="G82" s="34"/>
      <c r="H82" s="61">
        <f t="shared" si="11"/>
        <v>0</v>
      </c>
      <c r="I82" s="62">
        <f t="shared" si="12"/>
        <v>0</v>
      </c>
      <c r="J82" s="39">
        <f t="shared" si="13"/>
        <v>0</v>
      </c>
      <c r="K82" s="14"/>
      <c r="L82" s="42">
        <f t="shared" si="14"/>
        <v>0</v>
      </c>
    </row>
    <row r="83" spans="1:12" ht="15">
      <c r="A83" s="15">
        <v>72</v>
      </c>
      <c r="B83" s="69"/>
      <c r="C83" s="17"/>
      <c r="D83" s="41">
        <f t="shared" si="10"/>
        <v>0</v>
      </c>
      <c r="E83" s="30"/>
      <c r="F83" s="30"/>
      <c r="G83" s="34"/>
      <c r="H83" s="61">
        <f t="shared" si="11"/>
        <v>0</v>
      </c>
      <c r="I83" s="62">
        <f t="shared" si="12"/>
        <v>0</v>
      </c>
      <c r="J83" s="39">
        <f t="shared" si="13"/>
        <v>0</v>
      </c>
      <c r="K83" s="14"/>
      <c r="L83" s="42">
        <f t="shared" si="14"/>
        <v>0</v>
      </c>
    </row>
    <row r="84" spans="1:12" ht="15">
      <c r="A84" s="15">
        <v>73</v>
      </c>
      <c r="B84" s="69"/>
      <c r="C84" s="17"/>
      <c r="D84" s="41">
        <f t="shared" si="10"/>
        <v>0</v>
      </c>
      <c r="E84" s="30"/>
      <c r="F84" s="30"/>
      <c r="G84" s="34"/>
      <c r="H84" s="61">
        <f t="shared" si="11"/>
        <v>0</v>
      </c>
      <c r="I84" s="62">
        <f t="shared" si="12"/>
        <v>0</v>
      </c>
      <c r="J84" s="39">
        <f t="shared" si="13"/>
        <v>0</v>
      </c>
      <c r="K84" s="14"/>
      <c r="L84" s="42">
        <f t="shared" si="14"/>
        <v>0</v>
      </c>
    </row>
    <row r="85" spans="1:12" ht="15">
      <c r="A85" s="15">
        <v>74</v>
      </c>
      <c r="B85" s="69"/>
      <c r="C85" s="17"/>
      <c r="D85" s="41">
        <f t="shared" si="10"/>
        <v>0</v>
      </c>
      <c r="E85" s="30"/>
      <c r="F85" s="30"/>
      <c r="G85" s="34"/>
      <c r="H85" s="61">
        <f t="shared" si="11"/>
        <v>0</v>
      </c>
      <c r="I85" s="62">
        <f t="shared" si="12"/>
        <v>0</v>
      </c>
      <c r="J85" s="39">
        <f t="shared" si="13"/>
        <v>0</v>
      </c>
      <c r="K85" s="14"/>
      <c r="L85" s="42">
        <f t="shared" si="14"/>
        <v>0</v>
      </c>
    </row>
    <row r="86" spans="1:12" ht="15">
      <c r="A86" s="15">
        <v>75</v>
      </c>
      <c r="B86" s="69"/>
      <c r="C86" s="17"/>
      <c r="D86" s="41">
        <f t="shared" si="10"/>
        <v>0</v>
      </c>
      <c r="E86" s="30"/>
      <c r="F86" s="30"/>
      <c r="G86" s="34"/>
      <c r="H86" s="61">
        <f t="shared" si="11"/>
        <v>0</v>
      </c>
      <c r="I86" s="62">
        <f t="shared" si="12"/>
        <v>0</v>
      </c>
      <c r="J86" s="39">
        <f t="shared" si="13"/>
        <v>0</v>
      </c>
      <c r="K86" s="14"/>
      <c r="L86" s="42">
        <f t="shared" si="14"/>
        <v>0</v>
      </c>
    </row>
    <row r="87" spans="1:12" ht="15">
      <c r="A87" s="15">
        <v>76</v>
      </c>
      <c r="B87" s="69"/>
      <c r="C87" s="17"/>
      <c r="D87" s="41">
        <f t="shared" si="10"/>
        <v>0</v>
      </c>
      <c r="E87" s="30"/>
      <c r="F87" s="30"/>
      <c r="G87" s="34"/>
      <c r="H87" s="61">
        <f t="shared" si="11"/>
        <v>0</v>
      </c>
      <c r="I87" s="62">
        <f t="shared" si="12"/>
        <v>0</v>
      </c>
      <c r="J87" s="39">
        <f t="shared" si="13"/>
        <v>0</v>
      </c>
      <c r="K87" s="14"/>
      <c r="L87" s="42">
        <f t="shared" si="14"/>
        <v>0</v>
      </c>
    </row>
    <row r="88" spans="1:12" ht="15">
      <c r="A88" s="15">
        <v>77</v>
      </c>
      <c r="B88" s="69"/>
      <c r="C88" s="17"/>
      <c r="D88" s="41">
        <f t="shared" si="10"/>
        <v>0</v>
      </c>
      <c r="E88" s="30"/>
      <c r="F88" s="30"/>
      <c r="G88" s="34"/>
      <c r="H88" s="61">
        <f t="shared" si="11"/>
        <v>0</v>
      </c>
      <c r="I88" s="62">
        <f t="shared" si="12"/>
        <v>0</v>
      </c>
      <c r="J88" s="39">
        <f t="shared" si="13"/>
        <v>0</v>
      </c>
      <c r="K88" s="14"/>
      <c r="L88" s="42">
        <f t="shared" si="14"/>
        <v>0</v>
      </c>
    </row>
    <row r="89" spans="1:12" ht="15">
      <c r="A89" s="15">
        <v>78</v>
      </c>
      <c r="B89" s="69"/>
      <c r="C89" s="17"/>
      <c r="D89" s="41">
        <f t="shared" si="10"/>
        <v>0</v>
      </c>
      <c r="E89" s="30"/>
      <c r="F89" s="30"/>
      <c r="G89" s="34"/>
      <c r="H89" s="61">
        <f t="shared" si="11"/>
        <v>0</v>
      </c>
      <c r="I89" s="62">
        <f t="shared" si="12"/>
        <v>0</v>
      </c>
      <c r="J89" s="39">
        <f t="shared" si="13"/>
        <v>0</v>
      </c>
      <c r="K89" s="14"/>
      <c r="L89" s="42">
        <f t="shared" si="14"/>
        <v>0</v>
      </c>
    </row>
    <row r="90" spans="1:12" ht="15">
      <c r="A90" s="15">
        <v>79</v>
      </c>
      <c r="B90" s="69"/>
      <c r="C90" s="17"/>
      <c r="D90" s="41">
        <f t="shared" si="10"/>
        <v>0</v>
      </c>
      <c r="E90" s="30"/>
      <c r="F90" s="30"/>
      <c r="G90" s="34"/>
      <c r="H90" s="61">
        <f t="shared" si="11"/>
        <v>0</v>
      </c>
      <c r="I90" s="62">
        <f t="shared" si="12"/>
        <v>0</v>
      </c>
      <c r="J90" s="39">
        <f t="shared" si="13"/>
        <v>0</v>
      </c>
      <c r="K90" s="14"/>
      <c r="L90" s="42">
        <f t="shared" si="14"/>
        <v>0</v>
      </c>
    </row>
    <row r="91" spans="1:12" ht="15">
      <c r="A91" s="15">
        <v>80</v>
      </c>
      <c r="B91" s="69"/>
      <c r="C91" s="17"/>
      <c r="D91" s="41">
        <f t="shared" si="10"/>
        <v>0</v>
      </c>
      <c r="E91" s="30"/>
      <c r="F91" s="30"/>
      <c r="G91" s="34"/>
      <c r="H91" s="61">
        <f t="shared" si="11"/>
        <v>0</v>
      </c>
      <c r="I91" s="62">
        <f t="shared" si="12"/>
        <v>0</v>
      </c>
      <c r="J91" s="39">
        <f t="shared" si="13"/>
        <v>0</v>
      </c>
      <c r="K91" s="14"/>
      <c r="L91" s="42">
        <f t="shared" si="14"/>
        <v>0</v>
      </c>
    </row>
    <row r="92" spans="1:12" ht="15">
      <c r="A92" s="15">
        <v>81</v>
      </c>
      <c r="B92" s="69"/>
      <c r="C92" s="17"/>
      <c r="D92" s="41">
        <f t="shared" si="10"/>
        <v>0</v>
      </c>
      <c r="E92" s="30"/>
      <c r="F92" s="30"/>
      <c r="G92" s="34"/>
      <c r="H92" s="61">
        <f t="shared" si="11"/>
        <v>0</v>
      </c>
      <c r="I92" s="62">
        <f t="shared" si="12"/>
        <v>0</v>
      </c>
      <c r="J92" s="39">
        <f t="shared" si="13"/>
        <v>0</v>
      </c>
      <c r="K92" s="14"/>
      <c r="L92" s="42">
        <f t="shared" si="14"/>
        <v>0</v>
      </c>
    </row>
    <row r="93" spans="1:12" ht="15">
      <c r="A93" s="15">
        <v>82</v>
      </c>
      <c r="B93" s="69"/>
      <c r="C93" s="17"/>
      <c r="D93" s="41">
        <f t="shared" si="10"/>
        <v>0</v>
      </c>
      <c r="E93" s="30"/>
      <c r="F93" s="30"/>
      <c r="G93" s="34"/>
      <c r="H93" s="61">
        <f t="shared" si="11"/>
        <v>0</v>
      </c>
      <c r="I93" s="62">
        <f t="shared" si="12"/>
        <v>0</v>
      </c>
      <c r="J93" s="39">
        <f t="shared" si="13"/>
        <v>0</v>
      </c>
      <c r="K93" s="14"/>
      <c r="L93" s="42">
        <f t="shared" si="14"/>
        <v>0</v>
      </c>
    </row>
    <row r="94" spans="1:12" ht="15">
      <c r="A94" s="15">
        <v>83</v>
      </c>
      <c r="B94" s="69"/>
      <c r="C94" s="17"/>
      <c r="D94" s="41">
        <f t="shared" si="10"/>
        <v>0</v>
      </c>
      <c r="E94" s="30"/>
      <c r="F94" s="30"/>
      <c r="G94" s="34"/>
      <c r="H94" s="61">
        <f t="shared" si="11"/>
        <v>0</v>
      </c>
      <c r="I94" s="62">
        <f t="shared" si="12"/>
        <v>0</v>
      </c>
      <c r="J94" s="39">
        <f t="shared" si="13"/>
        <v>0</v>
      </c>
      <c r="K94" s="14"/>
      <c r="L94" s="42">
        <f t="shared" si="14"/>
        <v>0</v>
      </c>
    </row>
    <row r="95" spans="1:12" ht="15">
      <c r="A95" s="15">
        <v>84</v>
      </c>
      <c r="B95" s="69"/>
      <c r="C95" s="17"/>
      <c r="D95" s="41">
        <f t="shared" si="10"/>
        <v>0</v>
      </c>
      <c r="E95" s="30"/>
      <c r="F95" s="30"/>
      <c r="G95" s="34"/>
      <c r="H95" s="61">
        <f t="shared" si="11"/>
        <v>0</v>
      </c>
      <c r="I95" s="62">
        <f t="shared" si="12"/>
        <v>0</v>
      </c>
      <c r="J95" s="39">
        <f t="shared" si="13"/>
        <v>0</v>
      </c>
      <c r="K95" s="14"/>
      <c r="L95" s="42">
        <f t="shared" si="14"/>
        <v>0</v>
      </c>
    </row>
    <row r="96" spans="1:12" ht="15">
      <c r="A96" s="15">
        <v>85</v>
      </c>
      <c r="B96" s="69"/>
      <c r="C96" s="17"/>
      <c r="D96" s="41">
        <f t="shared" si="10"/>
        <v>0</v>
      </c>
      <c r="E96" s="30"/>
      <c r="F96" s="30"/>
      <c r="G96" s="34"/>
      <c r="H96" s="61">
        <f t="shared" si="11"/>
        <v>0</v>
      </c>
      <c r="I96" s="62">
        <f t="shared" si="12"/>
        <v>0</v>
      </c>
      <c r="J96" s="39">
        <f t="shared" si="13"/>
        <v>0</v>
      </c>
      <c r="K96" s="14"/>
      <c r="L96" s="42">
        <f t="shared" si="14"/>
        <v>0</v>
      </c>
    </row>
    <row r="97" spans="1:12" ht="15">
      <c r="A97" s="15">
        <v>86</v>
      </c>
      <c r="B97" s="69"/>
      <c r="C97" s="17"/>
      <c r="D97" s="41">
        <f t="shared" si="10"/>
        <v>0</v>
      </c>
      <c r="E97" s="30"/>
      <c r="F97" s="30"/>
      <c r="G97" s="34"/>
      <c r="H97" s="61">
        <f t="shared" si="11"/>
        <v>0</v>
      </c>
      <c r="I97" s="62">
        <f t="shared" si="12"/>
        <v>0</v>
      </c>
      <c r="J97" s="39">
        <f t="shared" si="13"/>
        <v>0</v>
      </c>
      <c r="K97" s="14"/>
      <c r="L97" s="42">
        <f t="shared" si="14"/>
        <v>0</v>
      </c>
    </row>
    <row r="98" spans="1:12" ht="15">
      <c r="A98" s="15">
        <v>87</v>
      </c>
      <c r="B98" s="69"/>
      <c r="C98" s="17"/>
      <c r="D98" s="41">
        <f t="shared" si="10"/>
        <v>0</v>
      </c>
      <c r="E98" s="30"/>
      <c r="F98" s="30"/>
      <c r="G98" s="34"/>
      <c r="H98" s="61">
        <f t="shared" si="11"/>
        <v>0</v>
      </c>
      <c r="I98" s="62">
        <f t="shared" si="12"/>
        <v>0</v>
      </c>
      <c r="J98" s="39">
        <f t="shared" si="13"/>
        <v>0</v>
      </c>
      <c r="K98" s="14"/>
      <c r="L98" s="42">
        <f t="shared" si="14"/>
        <v>0</v>
      </c>
    </row>
    <row r="99" spans="1:12" ht="15">
      <c r="A99" s="15">
        <v>88</v>
      </c>
      <c r="B99" s="69"/>
      <c r="C99" s="17"/>
      <c r="D99" s="41">
        <f t="shared" si="10"/>
        <v>0</v>
      </c>
      <c r="E99" s="30"/>
      <c r="F99" s="30"/>
      <c r="G99" s="34"/>
      <c r="H99" s="61">
        <f t="shared" si="11"/>
        <v>0</v>
      </c>
      <c r="I99" s="62">
        <f t="shared" si="12"/>
        <v>0</v>
      </c>
      <c r="J99" s="39">
        <f t="shared" si="13"/>
        <v>0</v>
      </c>
      <c r="K99" s="14"/>
      <c r="L99" s="42">
        <f t="shared" si="14"/>
        <v>0</v>
      </c>
    </row>
    <row r="100" spans="1:12" ht="15">
      <c r="A100" s="15">
        <v>89</v>
      </c>
      <c r="B100" s="69"/>
      <c r="C100" s="17"/>
      <c r="D100" s="41">
        <f t="shared" si="10"/>
        <v>0</v>
      </c>
      <c r="E100" s="30"/>
      <c r="F100" s="30"/>
      <c r="G100" s="34"/>
      <c r="H100" s="61">
        <f t="shared" si="11"/>
        <v>0</v>
      </c>
      <c r="I100" s="62">
        <f t="shared" si="12"/>
        <v>0</v>
      </c>
      <c r="J100" s="39">
        <f t="shared" si="13"/>
        <v>0</v>
      </c>
      <c r="K100" s="14"/>
      <c r="L100" s="42">
        <f t="shared" si="14"/>
        <v>0</v>
      </c>
    </row>
    <row r="101" spans="1:12" ht="15">
      <c r="A101" s="15">
        <v>90</v>
      </c>
      <c r="B101" s="69"/>
      <c r="C101" s="17"/>
      <c r="D101" s="41">
        <f t="shared" si="10"/>
        <v>0</v>
      </c>
      <c r="E101" s="30"/>
      <c r="F101" s="30"/>
      <c r="G101" s="34"/>
      <c r="H101" s="61">
        <f t="shared" si="11"/>
        <v>0</v>
      </c>
      <c r="I101" s="62">
        <f t="shared" si="12"/>
        <v>0</v>
      </c>
      <c r="J101" s="39">
        <f t="shared" si="13"/>
        <v>0</v>
      </c>
      <c r="K101" s="14"/>
      <c r="L101" s="42">
        <f t="shared" si="14"/>
        <v>0</v>
      </c>
    </row>
    <row r="102" spans="1:12" ht="15">
      <c r="A102" s="15">
        <v>91</v>
      </c>
      <c r="B102" s="69"/>
      <c r="C102" s="17"/>
      <c r="D102" s="41">
        <f t="shared" si="10"/>
        <v>0</v>
      </c>
      <c r="E102" s="30"/>
      <c r="F102" s="30"/>
      <c r="G102" s="34"/>
      <c r="H102" s="61">
        <f t="shared" si="11"/>
        <v>0</v>
      </c>
      <c r="I102" s="62">
        <f t="shared" si="12"/>
        <v>0</v>
      </c>
      <c r="J102" s="39">
        <f t="shared" si="13"/>
        <v>0</v>
      </c>
      <c r="K102" s="14"/>
      <c r="L102" s="42">
        <f t="shared" si="14"/>
        <v>0</v>
      </c>
    </row>
    <row r="103" spans="1:12" ht="15">
      <c r="A103" s="15">
        <v>92</v>
      </c>
      <c r="B103" s="69"/>
      <c r="C103" s="17"/>
      <c r="D103" s="41">
        <f t="shared" ref="D103:D111" si="15">IF(L103&gt;7,"連泊上限超過",(E103+F103))</f>
        <v>0</v>
      </c>
      <c r="E103" s="30"/>
      <c r="F103" s="30"/>
      <c r="G103" s="34"/>
      <c r="H103" s="61">
        <f t="shared" ref="H103:H111" si="16">E103*G103</f>
        <v>0</v>
      </c>
      <c r="I103" s="62">
        <f t="shared" ref="I103:I111" si="17">F103*G103</f>
        <v>0</v>
      </c>
      <c r="J103" s="39">
        <f t="shared" ref="J103:J111" si="18">(G103*(SUM(E103:F103)))</f>
        <v>0</v>
      </c>
      <c r="K103" s="14"/>
      <c r="L103" s="42">
        <f t="shared" ref="L103:L111" si="19">(E103+F103)</f>
        <v>0</v>
      </c>
    </row>
    <row r="104" spans="1:12" ht="15">
      <c r="A104" s="15">
        <v>93</v>
      </c>
      <c r="B104" s="69"/>
      <c r="C104" s="17"/>
      <c r="D104" s="41">
        <f t="shared" si="15"/>
        <v>0</v>
      </c>
      <c r="E104" s="30"/>
      <c r="F104" s="30"/>
      <c r="G104" s="34"/>
      <c r="H104" s="61">
        <f t="shared" si="16"/>
        <v>0</v>
      </c>
      <c r="I104" s="62">
        <f t="shared" si="17"/>
        <v>0</v>
      </c>
      <c r="J104" s="39">
        <f t="shared" si="18"/>
        <v>0</v>
      </c>
      <c r="K104" s="14"/>
      <c r="L104" s="42">
        <f t="shared" si="19"/>
        <v>0</v>
      </c>
    </row>
    <row r="105" spans="1:12" ht="15">
      <c r="A105" s="15">
        <v>94</v>
      </c>
      <c r="B105" s="69"/>
      <c r="C105" s="17"/>
      <c r="D105" s="41">
        <f t="shared" si="15"/>
        <v>0</v>
      </c>
      <c r="E105" s="30"/>
      <c r="F105" s="30"/>
      <c r="G105" s="34"/>
      <c r="H105" s="61">
        <f t="shared" si="16"/>
        <v>0</v>
      </c>
      <c r="I105" s="62">
        <f t="shared" si="17"/>
        <v>0</v>
      </c>
      <c r="J105" s="39">
        <f t="shared" si="18"/>
        <v>0</v>
      </c>
      <c r="K105" s="14"/>
      <c r="L105" s="42">
        <f t="shared" si="19"/>
        <v>0</v>
      </c>
    </row>
    <row r="106" spans="1:12" ht="15">
      <c r="A106" s="15">
        <v>95</v>
      </c>
      <c r="B106" s="69"/>
      <c r="C106" s="17"/>
      <c r="D106" s="41">
        <f t="shared" si="15"/>
        <v>0</v>
      </c>
      <c r="E106" s="30"/>
      <c r="F106" s="30"/>
      <c r="G106" s="34"/>
      <c r="H106" s="61">
        <f t="shared" si="16"/>
        <v>0</v>
      </c>
      <c r="I106" s="62">
        <f t="shared" si="17"/>
        <v>0</v>
      </c>
      <c r="J106" s="39">
        <f t="shared" si="18"/>
        <v>0</v>
      </c>
      <c r="K106" s="14"/>
      <c r="L106" s="42">
        <f t="shared" si="19"/>
        <v>0</v>
      </c>
    </row>
    <row r="107" spans="1:12" ht="15">
      <c r="A107" s="15">
        <v>96</v>
      </c>
      <c r="B107" s="69"/>
      <c r="C107" s="17"/>
      <c r="D107" s="41">
        <f t="shared" si="15"/>
        <v>0</v>
      </c>
      <c r="E107" s="30"/>
      <c r="F107" s="30"/>
      <c r="G107" s="34"/>
      <c r="H107" s="61">
        <f t="shared" si="16"/>
        <v>0</v>
      </c>
      <c r="I107" s="62">
        <f t="shared" si="17"/>
        <v>0</v>
      </c>
      <c r="J107" s="39">
        <f t="shared" si="18"/>
        <v>0</v>
      </c>
      <c r="K107" s="14"/>
      <c r="L107" s="42">
        <f t="shared" si="19"/>
        <v>0</v>
      </c>
    </row>
    <row r="108" spans="1:12" ht="15">
      <c r="A108" s="15">
        <v>97</v>
      </c>
      <c r="B108" s="69"/>
      <c r="C108" s="17"/>
      <c r="D108" s="41">
        <f t="shared" si="15"/>
        <v>0</v>
      </c>
      <c r="E108" s="30"/>
      <c r="F108" s="30"/>
      <c r="G108" s="34"/>
      <c r="H108" s="61">
        <f t="shared" si="16"/>
        <v>0</v>
      </c>
      <c r="I108" s="62">
        <f t="shared" si="17"/>
        <v>0</v>
      </c>
      <c r="J108" s="39">
        <f t="shared" si="18"/>
        <v>0</v>
      </c>
      <c r="K108" s="14"/>
      <c r="L108" s="42">
        <f t="shared" si="19"/>
        <v>0</v>
      </c>
    </row>
    <row r="109" spans="1:12" ht="15">
      <c r="A109" s="15">
        <v>98</v>
      </c>
      <c r="B109" s="69"/>
      <c r="C109" s="17"/>
      <c r="D109" s="41">
        <f t="shared" si="15"/>
        <v>0</v>
      </c>
      <c r="E109" s="30"/>
      <c r="F109" s="30"/>
      <c r="G109" s="34"/>
      <c r="H109" s="61">
        <f t="shared" si="16"/>
        <v>0</v>
      </c>
      <c r="I109" s="62">
        <f t="shared" si="17"/>
        <v>0</v>
      </c>
      <c r="J109" s="39">
        <f t="shared" si="18"/>
        <v>0</v>
      </c>
      <c r="K109" s="14"/>
      <c r="L109" s="42">
        <f t="shared" si="19"/>
        <v>0</v>
      </c>
    </row>
    <row r="110" spans="1:12" ht="15">
      <c r="A110" s="15">
        <v>99</v>
      </c>
      <c r="B110" s="69"/>
      <c r="C110" s="17"/>
      <c r="D110" s="41">
        <f t="shared" si="15"/>
        <v>0</v>
      </c>
      <c r="E110" s="30"/>
      <c r="F110" s="30"/>
      <c r="G110" s="34"/>
      <c r="H110" s="61">
        <f t="shared" si="16"/>
        <v>0</v>
      </c>
      <c r="I110" s="62">
        <f t="shared" si="17"/>
        <v>0</v>
      </c>
      <c r="J110" s="39">
        <f t="shared" si="18"/>
        <v>0</v>
      </c>
      <c r="K110" s="14"/>
      <c r="L110" s="42">
        <f t="shared" si="19"/>
        <v>0</v>
      </c>
    </row>
    <row r="111" spans="1:12" ht="15">
      <c r="A111" s="15">
        <v>100</v>
      </c>
      <c r="B111" s="69"/>
      <c r="C111" s="17"/>
      <c r="D111" s="41">
        <f t="shared" si="15"/>
        <v>0</v>
      </c>
      <c r="E111" s="30"/>
      <c r="F111" s="30"/>
      <c r="G111" s="34"/>
      <c r="H111" s="61">
        <f t="shared" si="16"/>
        <v>0</v>
      </c>
      <c r="I111" s="62">
        <f t="shared" si="17"/>
        <v>0</v>
      </c>
      <c r="J111" s="39">
        <f t="shared" si="18"/>
        <v>0</v>
      </c>
      <c r="K111" s="14"/>
      <c r="L111" s="42">
        <f t="shared" si="19"/>
        <v>0</v>
      </c>
    </row>
    <row r="112" spans="1:12" ht="15">
      <c r="A112" s="2"/>
      <c r="B112" s="3"/>
      <c r="C112" s="55"/>
      <c r="D112" s="56">
        <f>SUM(D12:D111)</f>
        <v>0</v>
      </c>
      <c r="E112" s="57"/>
      <c r="F112" s="58"/>
      <c r="G112" s="49">
        <f t="shared" ref="G112" si="20">SUM(G12:G111)</f>
        <v>0</v>
      </c>
      <c r="H112" s="46">
        <f>SUM(H12:H111)</f>
        <v>0</v>
      </c>
      <c r="I112" s="47">
        <f>SUM(I12:I111)</f>
        <v>0</v>
      </c>
      <c r="J112" s="46">
        <f>SUM(J12:J111)</f>
        <v>0</v>
      </c>
      <c r="K112" s="44"/>
      <c r="L112" s="45">
        <f>(D112*G112)</f>
        <v>0</v>
      </c>
    </row>
    <row r="113" spans="1:12" ht="15">
      <c r="A113" s="2"/>
      <c r="B113" s="3"/>
      <c r="C113" s="4"/>
      <c r="D113" s="51"/>
      <c r="E113" s="1"/>
      <c r="F113" s="1"/>
      <c r="G113" s="1"/>
      <c r="H113" s="1"/>
      <c r="I113" s="1"/>
      <c r="J113" s="29"/>
      <c r="L113" s="51"/>
    </row>
  </sheetData>
  <sheetProtection algorithmName="SHA-512" hashValue="VbwrQTq07fUJl/m9tJRakoLxMm9RGuiyF4HuofD4bZUxNAozM7o1WUkaE3gE3odQQve9eJX2ictB2QbHs5bAkw==" saltValue="vKFYNTf4cDc3dQQkdYDSBw==" spinCount="100000" sheet="1"/>
  <mergeCells count="12">
    <mergeCell ref="G5:G6"/>
    <mergeCell ref="J5:J6"/>
    <mergeCell ref="K5:K6"/>
    <mergeCell ref="L5:L6"/>
    <mergeCell ref="A3:B3"/>
    <mergeCell ref="A5:A6"/>
    <mergeCell ref="B5:B6"/>
    <mergeCell ref="C5:C6"/>
    <mergeCell ref="D5:D6"/>
    <mergeCell ref="E5:F5"/>
    <mergeCell ref="H5:I5"/>
    <mergeCell ref="C3:E3"/>
  </mergeCells>
  <phoneticPr fontId="3"/>
  <printOptions horizontalCentered="1"/>
  <pageMargins left="0" right="0" top="0.19685039370078741" bottom="0" header="0.31496062992125984" footer="0.31496062992125984"/>
  <pageSetup paperSize="8" scale="113" orientation="portrait" r:id="rId1"/>
  <rowBreaks count="1" manualBreakCount="1">
    <brk id="61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2"/>
  <sheetViews>
    <sheetView view="pageBreakPreview" zoomScale="130" zoomScaleNormal="130" zoomScaleSheetLayoutView="130" workbookViewId="0">
      <pane ySplit="5" topLeftCell="A6" activePane="bottomLeft" state="frozen"/>
      <selection pane="bottomLeft" activeCell="J36" sqref="J36:J42"/>
    </sheetView>
  </sheetViews>
  <sheetFormatPr defaultRowHeight="13.2"/>
  <cols>
    <col min="1" max="1" width="4.6640625" customWidth="1"/>
    <col min="2" max="2" width="12.44140625" customWidth="1"/>
    <col min="3" max="3" width="19.33203125" customWidth="1"/>
    <col min="4" max="4" width="10.77734375" bestFit="1" customWidth="1"/>
    <col min="5" max="8" width="7.21875" customWidth="1"/>
    <col min="9" max="9" width="8.21875" bestFit="1" customWidth="1"/>
    <col min="10" max="10" width="23.33203125" customWidth="1"/>
    <col min="11" max="11" width="7.77734375" hidden="1" customWidth="1"/>
  </cols>
  <sheetData>
    <row r="1" spans="1:11" ht="7.5" customHeight="1" thickBot="1"/>
    <row r="2" spans="1:11" ht="25.5" customHeight="1" thickBot="1">
      <c r="A2" s="78" t="s">
        <v>0</v>
      </c>
      <c r="B2" s="78"/>
      <c r="C2" s="6"/>
      <c r="D2" s="50"/>
      <c r="E2" s="7"/>
      <c r="F2" s="8"/>
      <c r="G2" s="5"/>
      <c r="H2" s="9"/>
      <c r="K2" s="50"/>
    </row>
    <row r="3" spans="1:11" ht="12" customHeight="1"/>
    <row r="4" spans="1:11" ht="13.5" customHeight="1">
      <c r="A4" s="82" t="s">
        <v>1</v>
      </c>
      <c r="B4" s="86" t="s">
        <v>2</v>
      </c>
      <c r="C4" s="84" t="s">
        <v>3</v>
      </c>
      <c r="D4" s="76" t="s">
        <v>4</v>
      </c>
      <c r="E4" s="84" t="s">
        <v>5</v>
      </c>
      <c r="F4" s="84"/>
      <c r="G4" s="84"/>
      <c r="H4" s="84" t="s">
        <v>6</v>
      </c>
      <c r="I4" s="76" t="s">
        <v>7</v>
      </c>
      <c r="J4" s="82" t="s">
        <v>8</v>
      </c>
      <c r="K4" s="76" t="s">
        <v>4</v>
      </c>
    </row>
    <row r="5" spans="1:11" ht="72" thickBot="1">
      <c r="A5" s="83"/>
      <c r="B5" s="87"/>
      <c r="C5" s="85"/>
      <c r="D5" s="77"/>
      <c r="E5" s="52" t="s">
        <v>9</v>
      </c>
      <c r="F5" s="53" t="s">
        <v>10</v>
      </c>
      <c r="G5" s="54" t="s">
        <v>11</v>
      </c>
      <c r="H5" s="85"/>
      <c r="I5" s="77"/>
      <c r="J5" s="83"/>
      <c r="K5" s="77"/>
    </row>
    <row r="6" spans="1:11" ht="15.75" customHeight="1" thickTop="1">
      <c r="A6" s="18" t="s">
        <v>12</v>
      </c>
      <c r="B6" s="19">
        <v>44936</v>
      </c>
      <c r="C6" s="20" t="s">
        <v>13</v>
      </c>
      <c r="D6" s="41">
        <f>IF(K6&gt;7,"連泊上限超過",(E6+F6))</f>
        <v>2</v>
      </c>
      <c r="E6" s="35">
        <v>2</v>
      </c>
      <c r="F6" s="35">
        <v>0</v>
      </c>
      <c r="G6" s="35">
        <v>2</v>
      </c>
      <c r="H6" s="31">
        <v>2</v>
      </c>
      <c r="I6" s="38">
        <f t="shared" ref="I6:I69" si="0">(H6*(SUM(E6:G6)))</f>
        <v>8</v>
      </c>
      <c r="J6" s="21"/>
      <c r="K6" s="41">
        <f t="shared" ref="K6:K37" si="1">(E6+F6)</f>
        <v>2</v>
      </c>
    </row>
    <row r="7" spans="1:11" ht="15.75" customHeight="1">
      <c r="A7" s="11" t="s">
        <v>14</v>
      </c>
      <c r="B7" s="12">
        <v>44958</v>
      </c>
      <c r="C7" s="13" t="s">
        <v>15</v>
      </c>
      <c r="D7" s="41" t="str">
        <f>IF(K7&gt;7,"連泊上限超過",(E7+F7))</f>
        <v>連泊上限超過</v>
      </c>
      <c r="E7" s="36">
        <v>7</v>
      </c>
      <c r="F7" s="36">
        <v>1</v>
      </c>
      <c r="G7" s="36">
        <v>8</v>
      </c>
      <c r="H7" s="32">
        <v>1</v>
      </c>
      <c r="I7" s="39">
        <f t="shared" si="0"/>
        <v>16</v>
      </c>
      <c r="J7" s="14"/>
      <c r="K7" s="41">
        <f t="shared" si="1"/>
        <v>8</v>
      </c>
    </row>
    <row r="8" spans="1:11" ht="15.75" customHeight="1">
      <c r="A8" s="11" t="s">
        <v>16</v>
      </c>
      <c r="B8" s="12">
        <v>44985</v>
      </c>
      <c r="C8" s="13" t="s">
        <v>17</v>
      </c>
      <c r="D8" s="41">
        <f t="shared" ref="D8:D71" si="2">IF(K8&gt;7,"連泊上限超過",(E8+F8))</f>
        <v>2</v>
      </c>
      <c r="E8" s="36">
        <v>2</v>
      </c>
      <c r="F8" s="36">
        <v>0</v>
      </c>
      <c r="G8" s="36">
        <v>1</v>
      </c>
      <c r="H8" s="32">
        <v>1</v>
      </c>
      <c r="I8" s="39">
        <f t="shared" si="0"/>
        <v>3</v>
      </c>
      <c r="J8" s="14"/>
      <c r="K8" s="41">
        <f t="shared" si="1"/>
        <v>2</v>
      </c>
    </row>
    <row r="9" spans="1:11" ht="15.75" customHeight="1">
      <c r="A9" s="11" t="s">
        <v>18</v>
      </c>
      <c r="B9" s="12">
        <v>44986</v>
      </c>
      <c r="C9" s="13" t="s">
        <v>19</v>
      </c>
      <c r="D9" s="41">
        <f t="shared" si="2"/>
        <v>1</v>
      </c>
      <c r="E9" s="36">
        <v>1</v>
      </c>
      <c r="F9" s="36">
        <v>0</v>
      </c>
      <c r="G9" s="36">
        <v>0</v>
      </c>
      <c r="H9" s="32">
        <v>1</v>
      </c>
      <c r="I9" s="39">
        <f t="shared" si="0"/>
        <v>1</v>
      </c>
      <c r="J9" s="14"/>
      <c r="K9" s="41">
        <f t="shared" si="1"/>
        <v>1</v>
      </c>
    </row>
    <row r="10" spans="1:11" ht="15.75" customHeight="1" thickBot="1">
      <c r="A10" s="25" t="s">
        <v>20</v>
      </c>
      <c r="B10" s="26">
        <v>45009</v>
      </c>
      <c r="C10" s="27" t="s">
        <v>21</v>
      </c>
      <c r="D10" s="43">
        <f t="shared" si="2"/>
        <v>2</v>
      </c>
      <c r="E10" s="37">
        <v>1</v>
      </c>
      <c r="F10" s="37">
        <v>1</v>
      </c>
      <c r="G10" s="37">
        <v>0</v>
      </c>
      <c r="H10" s="33">
        <v>4</v>
      </c>
      <c r="I10" s="40">
        <f t="shared" si="0"/>
        <v>8</v>
      </c>
      <c r="J10" s="28"/>
      <c r="K10" s="41">
        <f t="shared" si="1"/>
        <v>2</v>
      </c>
    </row>
    <row r="11" spans="1:11" ht="15.6" thickTop="1">
      <c r="A11" s="22">
        <v>1</v>
      </c>
      <c r="B11" s="23"/>
      <c r="C11" s="24"/>
      <c r="D11" s="41">
        <f t="shared" si="2"/>
        <v>0</v>
      </c>
      <c r="E11" s="30"/>
      <c r="F11" s="30"/>
      <c r="G11" s="30"/>
      <c r="H11" s="34"/>
      <c r="I11" s="38">
        <f t="shared" si="0"/>
        <v>0</v>
      </c>
      <c r="J11" s="21"/>
      <c r="K11" s="41">
        <f t="shared" si="1"/>
        <v>0</v>
      </c>
    </row>
    <row r="12" spans="1:11" ht="15">
      <c r="A12" s="15">
        <v>2</v>
      </c>
      <c r="B12" s="10"/>
      <c r="C12" s="16"/>
      <c r="D12" s="41">
        <f t="shared" si="2"/>
        <v>0</v>
      </c>
      <c r="E12" s="30"/>
      <c r="F12" s="30"/>
      <c r="G12" s="30"/>
      <c r="H12" s="34"/>
      <c r="I12" s="39">
        <f t="shared" si="0"/>
        <v>0</v>
      </c>
      <c r="J12" s="14"/>
      <c r="K12" s="42">
        <f t="shared" si="1"/>
        <v>0</v>
      </c>
    </row>
    <row r="13" spans="1:11" ht="15">
      <c r="A13" s="15">
        <v>3</v>
      </c>
      <c r="B13" s="10"/>
      <c r="C13" s="16"/>
      <c r="D13" s="41">
        <f t="shared" si="2"/>
        <v>0</v>
      </c>
      <c r="E13" s="30"/>
      <c r="F13" s="30"/>
      <c r="G13" s="30"/>
      <c r="H13" s="34"/>
      <c r="I13" s="39">
        <f t="shared" si="0"/>
        <v>0</v>
      </c>
      <c r="J13" s="14"/>
      <c r="K13" s="42">
        <f t="shared" si="1"/>
        <v>0</v>
      </c>
    </row>
    <row r="14" spans="1:11" ht="15">
      <c r="A14" s="15">
        <v>4</v>
      </c>
      <c r="B14" s="10"/>
      <c r="C14" s="17"/>
      <c r="D14" s="41">
        <f t="shared" si="2"/>
        <v>0</v>
      </c>
      <c r="E14" s="30"/>
      <c r="F14" s="30"/>
      <c r="G14" s="30"/>
      <c r="H14" s="34"/>
      <c r="I14" s="39">
        <f t="shared" si="0"/>
        <v>0</v>
      </c>
      <c r="J14" s="14"/>
      <c r="K14" s="42">
        <f t="shared" si="1"/>
        <v>0</v>
      </c>
    </row>
    <row r="15" spans="1:11" ht="15">
      <c r="A15" s="15">
        <v>5</v>
      </c>
      <c r="B15" s="10"/>
      <c r="C15" s="16"/>
      <c r="D15" s="41">
        <f t="shared" si="2"/>
        <v>0</v>
      </c>
      <c r="E15" s="30"/>
      <c r="F15" s="30"/>
      <c r="G15" s="30"/>
      <c r="H15" s="34"/>
      <c r="I15" s="39">
        <f t="shared" si="0"/>
        <v>0</v>
      </c>
      <c r="J15" s="14"/>
      <c r="K15" s="42">
        <f t="shared" si="1"/>
        <v>0</v>
      </c>
    </row>
    <row r="16" spans="1:11" ht="15">
      <c r="A16" s="15">
        <v>6</v>
      </c>
      <c r="B16" s="10"/>
      <c r="C16" s="16"/>
      <c r="D16" s="41">
        <f t="shared" si="2"/>
        <v>0</v>
      </c>
      <c r="E16" s="30"/>
      <c r="F16" s="30"/>
      <c r="G16" s="30"/>
      <c r="H16" s="34"/>
      <c r="I16" s="39">
        <f t="shared" si="0"/>
        <v>0</v>
      </c>
      <c r="J16" s="14"/>
      <c r="K16" s="42">
        <f t="shared" si="1"/>
        <v>0</v>
      </c>
    </row>
    <row r="17" spans="1:11" ht="15">
      <c r="A17" s="15">
        <v>7</v>
      </c>
      <c r="B17" s="10"/>
      <c r="C17" s="17"/>
      <c r="D17" s="41">
        <f t="shared" si="2"/>
        <v>0</v>
      </c>
      <c r="E17" s="30"/>
      <c r="F17" s="30"/>
      <c r="G17" s="30"/>
      <c r="H17" s="34"/>
      <c r="I17" s="39">
        <f t="shared" si="0"/>
        <v>0</v>
      </c>
      <c r="J17" s="14"/>
      <c r="K17" s="42">
        <f t="shared" si="1"/>
        <v>0</v>
      </c>
    </row>
    <row r="18" spans="1:11" ht="15">
      <c r="A18" s="15">
        <v>8</v>
      </c>
      <c r="B18" s="10"/>
      <c r="C18" s="16"/>
      <c r="D18" s="41">
        <f t="shared" si="2"/>
        <v>0</v>
      </c>
      <c r="E18" s="30"/>
      <c r="F18" s="30"/>
      <c r="G18" s="30"/>
      <c r="H18" s="34"/>
      <c r="I18" s="39">
        <f t="shared" si="0"/>
        <v>0</v>
      </c>
      <c r="J18" s="14"/>
      <c r="K18" s="42">
        <f t="shared" si="1"/>
        <v>0</v>
      </c>
    </row>
    <row r="19" spans="1:11" ht="15">
      <c r="A19" s="15">
        <v>9</v>
      </c>
      <c r="B19" s="10"/>
      <c r="C19" s="16"/>
      <c r="D19" s="41">
        <f t="shared" si="2"/>
        <v>0</v>
      </c>
      <c r="E19" s="30"/>
      <c r="F19" s="30"/>
      <c r="G19" s="30"/>
      <c r="H19" s="34"/>
      <c r="I19" s="39">
        <f t="shared" si="0"/>
        <v>0</v>
      </c>
      <c r="J19" s="14"/>
      <c r="K19" s="42">
        <f t="shared" si="1"/>
        <v>0</v>
      </c>
    </row>
    <row r="20" spans="1:11" ht="15">
      <c r="A20" s="15">
        <v>10</v>
      </c>
      <c r="B20" s="10"/>
      <c r="C20" s="16"/>
      <c r="D20" s="41">
        <f t="shared" si="2"/>
        <v>0</v>
      </c>
      <c r="E20" s="30"/>
      <c r="F20" s="30"/>
      <c r="G20" s="30"/>
      <c r="H20" s="34"/>
      <c r="I20" s="39">
        <f t="shared" si="0"/>
        <v>0</v>
      </c>
      <c r="J20" s="14"/>
      <c r="K20" s="42">
        <f t="shared" si="1"/>
        <v>0</v>
      </c>
    </row>
    <row r="21" spans="1:11" ht="15">
      <c r="A21" s="15">
        <v>11</v>
      </c>
      <c r="B21" s="10"/>
      <c r="C21" s="17"/>
      <c r="D21" s="41">
        <f t="shared" si="2"/>
        <v>0</v>
      </c>
      <c r="E21" s="30"/>
      <c r="F21" s="30"/>
      <c r="G21" s="30"/>
      <c r="H21" s="34"/>
      <c r="I21" s="39">
        <f t="shared" si="0"/>
        <v>0</v>
      </c>
      <c r="J21" s="14"/>
      <c r="K21" s="42">
        <f t="shared" si="1"/>
        <v>0</v>
      </c>
    </row>
    <row r="22" spans="1:11" ht="15">
      <c r="A22" s="15">
        <v>12</v>
      </c>
      <c r="B22" s="10"/>
      <c r="C22" s="17"/>
      <c r="D22" s="41">
        <f t="shared" si="2"/>
        <v>0</v>
      </c>
      <c r="E22" s="30"/>
      <c r="F22" s="30"/>
      <c r="G22" s="30"/>
      <c r="H22" s="34"/>
      <c r="I22" s="39">
        <f t="shared" si="0"/>
        <v>0</v>
      </c>
      <c r="J22" s="14"/>
      <c r="K22" s="42">
        <f t="shared" si="1"/>
        <v>0</v>
      </c>
    </row>
    <row r="23" spans="1:11" ht="15">
      <c r="A23" s="15">
        <v>13</v>
      </c>
      <c r="B23" s="10"/>
      <c r="C23" s="16"/>
      <c r="D23" s="41">
        <f t="shared" si="2"/>
        <v>0</v>
      </c>
      <c r="E23" s="30"/>
      <c r="F23" s="30"/>
      <c r="G23" s="30"/>
      <c r="H23" s="34"/>
      <c r="I23" s="39">
        <f t="shared" si="0"/>
        <v>0</v>
      </c>
      <c r="J23" s="14"/>
      <c r="K23" s="42">
        <f t="shared" si="1"/>
        <v>0</v>
      </c>
    </row>
    <row r="24" spans="1:11" ht="15">
      <c r="A24" s="15">
        <v>14</v>
      </c>
      <c r="B24" s="10"/>
      <c r="C24" s="16"/>
      <c r="D24" s="41">
        <f t="shared" si="2"/>
        <v>0</v>
      </c>
      <c r="E24" s="30"/>
      <c r="F24" s="30"/>
      <c r="G24" s="30"/>
      <c r="H24" s="34"/>
      <c r="I24" s="39">
        <f t="shared" si="0"/>
        <v>0</v>
      </c>
      <c r="J24" s="14"/>
      <c r="K24" s="42">
        <f t="shared" si="1"/>
        <v>0</v>
      </c>
    </row>
    <row r="25" spans="1:11" ht="15">
      <c r="A25" s="15">
        <v>15</v>
      </c>
      <c r="B25" s="10"/>
      <c r="C25" s="16"/>
      <c r="D25" s="41">
        <f t="shared" si="2"/>
        <v>0</v>
      </c>
      <c r="E25" s="30"/>
      <c r="F25" s="30"/>
      <c r="G25" s="30"/>
      <c r="H25" s="34"/>
      <c r="I25" s="39">
        <f t="shared" si="0"/>
        <v>0</v>
      </c>
      <c r="J25" s="14"/>
      <c r="K25" s="42">
        <f t="shared" si="1"/>
        <v>0</v>
      </c>
    </row>
    <row r="26" spans="1:11" ht="15">
      <c r="A26" s="15">
        <v>16</v>
      </c>
      <c r="B26" s="10"/>
      <c r="C26" s="17"/>
      <c r="D26" s="41">
        <f t="shared" si="2"/>
        <v>0</v>
      </c>
      <c r="E26" s="30"/>
      <c r="F26" s="30"/>
      <c r="G26" s="30"/>
      <c r="H26" s="34"/>
      <c r="I26" s="39">
        <f t="shared" si="0"/>
        <v>0</v>
      </c>
      <c r="J26" s="14"/>
      <c r="K26" s="42">
        <f t="shared" si="1"/>
        <v>0</v>
      </c>
    </row>
    <row r="27" spans="1:11" ht="15">
      <c r="A27" s="15">
        <v>17</v>
      </c>
      <c r="B27" s="10"/>
      <c r="C27" s="17"/>
      <c r="D27" s="41">
        <f t="shared" si="2"/>
        <v>0</v>
      </c>
      <c r="E27" s="30"/>
      <c r="F27" s="30"/>
      <c r="G27" s="30"/>
      <c r="H27" s="34"/>
      <c r="I27" s="39">
        <f t="shared" si="0"/>
        <v>0</v>
      </c>
      <c r="J27" s="14"/>
      <c r="K27" s="42">
        <f t="shared" si="1"/>
        <v>0</v>
      </c>
    </row>
    <row r="28" spans="1:11" ht="15">
      <c r="A28" s="15">
        <v>18</v>
      </c>
      <c r="B28" s="10"/>
      <c r="C28" s="17"/>
      <c r="D28" s="41">
        <f t="shared" si="2"/>
        <v>0</v>
      </c>
      <c r="E28" s="30"/>
      <c r="F28" s="30"/>
      <c r="G28" s="30"/>
      <c r="H28" s="34"/>
      <c r="I28" s="39">
        <f t="shared" si="0"/>
        <v>0</v>
      </c>
      <c r="J28" s="14"/>
      <c r="K28" s="42">
        <f t="shared" si="1"/>
        <v>0</v>
      </c>
    </row>
    <row r="29" spans="1:11" ht="15">
      <c r="A29" s="15">
        <v>19</v>
      </c>
      <c r="B29" s="10"/>
      <c r="C29" s="17"/>
      <c r="D29" s="41">
        <f t="shared" si="2"/>
        <v>0</v>
      </c>
      <c r="E29" s="30"/>
      <c r="F29" s="30"/>
      <c r="G29" s="30"/>
      <c r="H29" s="34"/>
      <c r="I29" s="39">
        <f t="shared" si="0"/>
        <v>0</v>
      </c>
      <c r="J29" s="14"/>
      <c r="K29" s="42">
        <f t="shared" si="1"/>
        <v>0</v>
      </c>
    </row>
    <row r="30" spans="1:11" ht="15">
      <c r="A30" s="15">
        <v>20</v>
      </c>
      <c r="B30" s="10"/>
      <c r="C30" s="17"/>
      <c r="D30" s="41">
        <f t="shared" si="2"/>
        <v>0</v>
      </c>
      <c r="E30" s="30"/>
      <c r="F30" s="30"/>
      <c r="G30" s="30"/>
      <c r="H30" s="34"/>
      <c r="I30" s="39">
        <f t="shared" si="0"/>
        <v>0</v>
      </c>
      <c r="J30" s="14"/>
      <c r="K30" s="42">
        <f t="shared" si="1"/>
        <v>0</v>
      </c>
    </row>
    <row r="31" spans="1:11" ht="15">
      <c r="A31" s="15">
        <v>21</v>
      </c>
      <c r="B31" s="10"/>
      <c r="C31" s="17"/>
      <c r="D31" s="41">
        <f t="shared" si="2"/>
        <v>0</v>
      </c>
      <c r="E31" s="30"/>
      <c r="F31" s="30"/>
      <c r="G31" s="30"/>
      <c r="H31" s="34"/>
      <c r="I31" s="39">
        <f t="shared" si="0"/>
        <v>0</v>
      </c>
      <c r="J31" s="14"/>
      <c r="K31" s="42">
        <f t="shared" si="1"/>
        <v>0</v>
      </c>
    </row>
    <row r="32" spans="1:11" ht="15">
      <c r="A32" s="15">
        <v>22</v>
      </c>
      <c r="B32" s="10"/>
      <c r="C32" s="17"/>
      <c r="D32" s="41">
        <f t="shared" si="2"/>
        <v>0</v>
      </c>
      <c r="E32" s="30"/>
      <c r="F32" s="30"/>
      <c r="G32" s="30"/>
      <c r="H32" s="34"/>
      <c r="I32" s="39">
        <f t="shared" si="0"/>
        <v>0</v>
      </c>
      <c r="J32" s="14"/>
      <c r="K32" s="42">
        <f t="shared" si="1"/>
        <v>0</v>
      </c>
    </row>
    <row r="33" spans="1:11" ht="15">
      <c r="A33" s="15">
        <v>23</v>
      </c>
      <c r="B33" s="10"/>
      <c r="C33" s="17"/>
      <c r="D33" s="41">
        <f t="shared" si="2"/>
        <v>0</v>
      </c>
      <c r="E33" s="30"/>
      <c r="F33" s="30"/>
      <c r="G33" s="30"/>
      <c r="H33" s="34"/>
      <c r="I33" s="39">
        <f t="shared" si="0"/>
        <v>0</v>
      </c>
      <c r="J33" s="14"/>
      <c r="K33" s="42">
        <f t="shared" si="1"/>
        <v>0</v>
      </c>
    </row>
    <row r="34" spans="1:11" ht="15">
      <c r="A34" s="15">
        <v>24</v>
      </c>
      <c r="B34" s="10"/>
      <c r="C34" s="17"/>
      <c r="D34" s="41">
        <f t="shared" si="2"/>
        <v>0</v>
      </c>
      <c r="E34" s="30"/>
      <c r="F34" s="30"/>
      <c r="G34" s="30"/>
      <c r="H34" s="34"/>
      <c r="I34" s="39">
        <f t="shared" si="0"/>
        <v>0</v>
      </c>
      <c r="J34" s="14"/>
      <c r="K34" s="42">
        <f t="shared" si="1"/>
        <v>0</v>
      </c>
    </row>
    <row r="35" spans="1:11" ht="15">
      <c r="A35" s="15">
        <v>25</v>
      </c>
      <c r="B35" s="10"/>
      <c r="C35" s="17"/>
      <c r="D35" s="41">
        <f t="shared" si="2"/>
        <v>0</v>
      </c>
      <c r="E35" s="30"/>
      <c r="F35" s="30"/>
      <c r="G35" s="30"/>
      <c r="H35" s="34"/>
      <c r="I35" s="39">
        <f t="shared" si="0"/>
        <v>0</v>
      </c>
      <c r="J35" s="14"/>
      <c r="K35" s="42">
        <f t="shared" si="1"/>
        <v>0</v>
      </c>
    </row>
    <row r="36" spans="1:11" ht="15">
      <c r="A36" s="15">
        <v>26</v>
      </c>
      <c r="B36" s="10"/>
      <c r="C36" s="17"/>
      <c r="D36" s="41">
        <f t="shared" si="2"/>
        <v>0</v>
      </c>
      <c r="E36" s="30"/>
      <c r="F36" s="30"/>
      <c r="G36" s="30"/>
      <c r="H36" s="34"/>
      <c r="I36" s="39">
        <f t="shared" si="0"/>
        <v>0</v>
      </c>
      <c r="J36" s="14"/>
      <c r="K36" s="42">
        <f t="shared" si="1"/>
        <v>0</v>
      </c>
    </row>
    <row r="37" spans="1:11" ht="15">
      <c r="A37" s="15">
        <v>27</v>
      </c>
      <c r="B37" s="10"/>
      <c r="C37" s="17"/>
      <c r="D37" s="41">
        <f t="shared" si="2"/>
        <v>0</v>
      </c>
      <c r="E37" s="30"/>
      <c r="F37" s="30"/>
      <c r="G37" s="30"/>
      <c r="H37" s="34"/>
      <c r="I37" s="39">
        <f t="shared" si="0"/>
        <v>0</v>
      </c>
      <c r="J37" s="14"/>
      <c r="K37" s="42">
        <f t="shared" si="1"/>
        <v>0</v>
      </c>
    </row>
    <row r="38" spans="1:11" ht="15">
      <c r="A38" s="15">
        <v>28</v>
      </c>
      <c r="B38" s="10"/>
      <c r="C38" s="17"/>
      <c r="D38" s="41">
        <f t="shared" si="2"/>
        <v>0</v>
      </c>
      <c r="E38" s="30"/>
      <c r="F38" s="30"/>
      <c r="G38" s="30"/>
      <c r="H38" s="34"/>
      <c r="I38" s="39">
        <f t="shared" si="0"/>
        <v>0</v>
      </c>
      <c r="J38" s="14"/>
      <c r="K38" s="42">
        <f t="shared" ref="K38:K69" si="3">(E38+F38)</f>
        <v>0</v>
      </c>
    </row>
    <row r="39" spans="1:11" ht="15">
      <c r="A39" s="15">
        <v>29</v>
      </c>
      <c r="B39" s="10"/>
      <c r="C39" s="17"/>
      <c r="D39" s="41">
        <f t="shared" si="2"/>
        <v>0</v>
      </c>
      <c r="E39" s="30"/>
      <c r="F39" s="30"/>
      <c r="G39" s="30"/>
      <c r="H39" s="34"/>
      <c r="I39" s="39">
        <f t="shared" si="0"/>
        <v>0</v>
      </c>
      <c r="J39" s="14"/>
      <c r="K39" s="42">
        <f t="shared" si="3"/>
        <v>0</v>
      </c>
    </row>
    <row r="40" spans="1:11" ht="15">
      <c r="A40" s="15">
        <v>30</v>
      </c>
      <c r="B40" s="10"/>
      <c r="C40" s="17"/>
      <c r="D40" s="41">
        <f t="shared" si="2"/>
        <v>0</v>
      </c>
      <c r="E40" s="30"/>
      <c r="F40" s="30"/>
      <c r="G40" s="30"/>
      <c r="H40" s="34"/>
      <c r="I40" s="39">
        <f t="shared" si="0"/>
        <v>0</v>
      </c>
      <c r="J40" s="14"/>
      <c r="K40" s="42">
        <f t="shared" si="3"/>
        <v>0</v>
      </c>
    </row>
    <row r="41" spans="1:11" ht="15">
      <c r="A41" s="15">
        <v>31</v>
      </c>
      <c r="B41" s="10"/>
      <c r="C41" s="17"/>
      <c r="D41" s="41">
        <f t="shared" si="2"/>
        <v>0</v>
      </c>
      <c r="E41" s="30"/>
      <c r="F41" s="30"/>
      <c r="G41" s="30"/>
      <c r="H41" s="34"/>
      <c r="I41" s="39">
        <f t="shared" si="0"/>
        <v>0</v>
      </c>
      <c r="J41" s="14"/>
      <c r="K41" s="42">
        <f t="shared" si="3"/>
        <v>0</v>
      </c>
    </row>
    <row r="42" spans="1:11" ht="15">
      <c r="A42" s="15">
        <v>32</v>
      </c>
      <c r="B42" s="10"/>
      <c r="C42" s="17"/>
      <c r="D42" s="41">
        <f t="shared" si="2"/>
        <v>0</v>
      </c>
      <c r="E42" s="30"/>
      <c r="F42" s="30"/>
      <c r="G42" s="30"/>
      <c r="H42" s="34"/>
      <c r="I42" s="39">
        <f t="shared" si="0"/>
        <v>0</v>
      </c>
      <c r="J42" s="14"/>
      <c r="K42" s="42">
        <f t="shared" si="3"/>
        <v>0</v>
      </c>
    </row>
    <row r="43" spans="1:11" ht="15">
      <c r="A43" s="15">
        <v>33</v>
      </c>
      <c r="B43" s="10"/>
      <c r="C43" s="17"/>
      <c r="D43" s="41">
        <f t="shared" si="2"/>
        <v>0</v>
      </c>
      <c r="E43" s="30"/>
      <c r="F43" s="30"/>
      <c r="G43" s="30"/>
      <c r="H43" s="34"/>
      <c r="I43" s="39">
        <f t="shared" si="0"/>
        <v>0</v>
      </c>
      <c r="J43" s="14"/>
      <c r="K43" s="42">
        <f t="shared" si="3"/>
        <v>0</v>
      </c>
    </row>
    <row r="44" spans="1:11" ht="15">
      <c r="A44" s="15">
        <v>34</v>
      </c>
      <c r="B44" s="10"/>
      <c r="C44" s="17"/>
      <c r="D44" s="41">
        <f t="shared" si="2"/>
        <v>0</v>
      </c>
      <c r="E44" s="30"/>
      <c r="F44" s="30"/>
      <c r="G44" s="30"/>
      <c r="H44" s="34"/>
      <c r="I44" s="39">
        <f t="shared" si="0"/>
        <v>0</v>
      </c>
      <c r="J44" s="14"/>
      <c r="K44" s="42">
        <f t="shared" si="3"/>
        <v>0</v>
      </c>
    </row>
    <row r="45" spans="1:11" ht="15">
      <c r="A45" s="15">
        <v>35</v>
      </c>
      <c r="B45" s="10"/>
      <c r="C45" s="17"/>
      <c r="D45" s="41">
        <f t="shared" si="2"/>
        <v>0</v>
      </c>
      <c r="E45" s="30"/>
      <c r="F45" s="30"/>
      <c r="G45" s="30"/>
      <c r="H45" s="34"/>
      <c r="I45" s="39">
        <f t="shared" si="0"/>
        <v>0</v>
      </c>
      <c r="J45" s="14"/>
      <c r="K45" s="42">
        <f t="shared" si="3"/>
        <v>0</v>
      </c>
    </row>
    <row r="46" spans="1:11" ht="15">
      <c r="A46" s="15">
        <v>36</v>
      </c>
      <c r="B46" s="10"/>
      <c r="C46" s="17"/>
      <c r="D46" s="41">
        <f t="shared" si="2"/>
        <v>0</v>
      </c>
      <c r="E46" s="30"/>
      <c r="F46" s="30"/>
      <c r="G46" s="30"/>
      <c r="H46" s="34"/>
      <c r="I46" s="39">
        <f t="shared" si="0"/>
        <v>0</v>
      </c>
      <c r="J46" s="14"/>
      <c r="K46" s="42">
        <f t="shared" si="3"/>
        <v>0</v>
      </c>
    </row>
    <row r="47" spans="1:11" ht="15">
      <c r="A47" s="15">
        <v>37</v>
      </c>
      <c r="B47" s="10"/>
      <c r="C47" s="17"/>
      <c r="D47" s="41">
        <f t="shared" si="2"/>
        <v>0</v>
      </c>
      <c r="E47" s="30"/>
      <c r="F47" s="30"/>
      <c r="G47" s="30"/>
      <c r="H47" s="34"/>
      <c r="I47" s="39">
        <f t="shared" si="0"/>
        <v>0</v>
      </c>
      <c r="J47" s="14"/>
      <c r="K47" s="42">
        <f t="shared" si="3"/>
        <v>0</v>
      </c>
    </row>
    <row r="48" spans="1:11" ht="15">
      <c r="A48" s="15">
        <v>38</v>
      </c>
      <c r="B48" s="10"/>
      <c r="C48" s="17"/>
      <c r="D48" s="41">
        <f t="shared" si="2"/>
        <v>0</v>
      </c>
      <c r="E48" s="30"/>
      <c r="F48" s="30"/>
      <c r="G48" s="30"/>
      <c r="H48" s="34"/>
      <c r="I48" s="39">
        <f t="shared" si="0"/>
        <v>0</v>
      </c>
      <c r="J48" s="14"/>
      <c r="K48" s="42">
        <f t="shared" si="3"/>
        <v>0</v>
      </c>
    </row>
    <row r="49" spans="1:11" ht="15">
      <c r="A49" s="15">
        <v>39</v>
      </c>
      <c r="B49" s="10"/>
      <c r="C49" s="17"/>
      <c r="D49" s="41">
        <f t="shared" si="2"/>
        <v>0</v>
      </c>
      <c r="E49" s="30"/>
      <c r="F49" s="30"/>
      <c r="G49" s="30"/>
      <c r="H49" s="34"/>
      <c r="I49" s="39">
        <f t="shared" si="0"/>
        <v>0</v>
      </c>
      <c r="J49" s="14"/>
      <c r="K49" s="42">
        <f t="shared" si="3"/>
        <v>0</v>
      </c>
    </row>
    <row r="50" spans="1:11" ht="15">
      <c r="A50" s="15">
        <v>40</v>
      </c>
      <c r="B50" s="10"/>
      <c r="C50" s="17"/>
      <c r="D50" s="41">
        <f t="shared" si="2"/>
        <v>0</v>
      </c>
      <c r="E50" s="30"/>
      <c r="F50" s="30"/>
      <c r="G50" s="30"/>
      <c r="H50" s="34"/>
      <c r="I50" s="39">
        <f t="shared" si="0"/>
        <v>0</v>
      </c>
      <c r="J50" s="14"/>
      <c r="K50" s="42">
        <f t="shared" si="3"/>
        <v>0</v>
      </c>
    </row>
    <row r="51" spans="1:11" ht="15">
      <c r="A51" s="15">
        <v>41</v>
      </c>
      <c r="B51" s="10"/>
      <c r="C51" s="17"/>
      <c r="D51" s="41">
        <f t="shared" si="2"/>
        <v>0</v>
      </c>
      <c r="E51" s="30"/>
      <c r="F51" s="30"/>
      <c r="G51" s="30"/>
      <c r="H51" s="34"/>
      <c r="I51" s="39">
        <f t="shared" si="0"/>
        <v>0</v>
      </c>
      <c r="J51" s="14"/>
      <c r="K51" s="42">
        <f t="shared" si="3"/>
        <v>0</v>
      </c>
    </row>
    <row r="52" spans="1:11" ht="15">
      <c r="A52" s="15">
        <v>42</v>
      </c>
      <c r="B52" s="10"/>
      <c r="C52" s="17"/>
      <c r="D52" s="41">
        <f t="shared" si="2"/>
        <v>0</v>
      </c>
      <c r="E52" s="30"/>
      <c r="F52" s="30"/>
      <c r="G52" s="30"/>
      <c r="H52" s="34"/>
      <c r="I52" s="39">
        <f t="shared" si="0"/>
        <v>0</v>
      </c>
      <c r="J52" s="14"/>
      <c r="K52" s="42">
        <f t="shared" si="3"/>
        <v>0</v>
      </c>
    </row>
    <row r="53" spans="1:11" ht="15">
      <c r="A53" s="15">
        <v>43</v>
      </c>
      <c r="B53" s="10"/>
      <c r="C53" s="17"/>
      <c r="D53" s="41">
        <f t="shared" si="2"/>
        <v>0</v>
      </c>
      <c r="E53" s="30"/>
      <c r="F53" s="30"/>
      <c r="G53" s="30"/>
      <c r="H53" s="34"/>
      <c r="I53" s="39">
        <f t="shared" si="0"/>
        <v>0</v>
      </c>
      <c r="J53" s="14"/>
      <c r="K53" s="42">
        <f t="shared" si="3"/>
        <v>0</v>
      </c>
    </row>
    <row r="54" spans="1:11" ht="15">
      <c r="A54" s="15">
        <v>44</v>
      </c>
      <c r="B54" s="10"/>
      <c r="C54" s="17"/>
      <c r="D54" s="41">
        <f t="shared" si="2"/>
        <v>0</v>
      </c>
      <c r="E54" s="30"/>
      <c r="F54" s="30"/>
      <c r="G54" s="30"/>
      <c r="H54" s="34"/>
      <c r="I54" s="39">
        <f t="shared" si="0"/>
        <v>0</v>
      </c>
      <c r="J54" s="14"/>
      <c r="K54" s="42">
        <f t="shared" si="3"/>
        <v>0</v>
      </c>
    </row>
    <row r="55" spans="1:11" ht="15">
      <c r="A55" s="15">
        <v>45</v>
      </c>
      <c r="B55" s="10"/>
      <c r="C55" s="17"/>
      <c r="D55" s="41">
        <f t="shared" si="2"/>
        <v>0</v>
      </c>
      <c r="E55" s="30"/>
      <c r="F55" s="30"/>
      <c r="G55" s="30"/>
      <c r="H55" s="34"/>
      <c r="I55" s="39">
        <f t="shared" si="0"/>
        <v>0</v>
      </c>
      <c r="J55" s="14"/>
      <c r="K55" s="42">
        <f t="shared" si="3"/>
        <v>0</v>
      </c>
    </row>
    <row r="56" spans="1:11" ht="15">
      <c r="A56" s="15">
        <v>46</v>
      </c>
      <c r="B56" s="10"/>
      <c r="C56" s="17"/>
      <c r="D56" s="41">
        <f t="shared" si="2"/>
        <v>0</v>
      </c>
      <c r="E56" s="30"/>
      <c r="F56" s="30"/>
      <c r="G56" s="30"/>
      <c r="H56" s="34"/>
      <c r="I56" s="39">
        <f t="shared" si="0"/>
        <v>0</v>
      </c>
      <c r="J56" s="14"/>
      <c r="K56" s="42">
        <f t="shared" si="3"/>
        <v>0</v>
      </c>
    </row>
    <row r="57" spans="1:11" ht="15">
      <c r="A57" s="15">
        <v>47</v>
      </c>
      <c r="B57" s="10"/>
      <c r="C57" s="17"/>
      <c r="D57" s="41">
        <f t="shared" si="2"/>
        <v>0</v>
      </c>
      <c r="E57" s="30"/>
      <c r="F57" s="30"/>
      <c r="G57" s="30"/>
      <c r="H57" s="34"/>
      <c r="I57" s="39">
        <f t="shared" si="0"/>
        <v>0</v>
      </c>
      <c r="J57" s="14"/>
      <c r="K57" s="42">
        <f t="shared" si="3"/>
        <v>0</v>
      </c>
    </row>
    <row r="58" spans="1:11" ht="15">
      <c r="A58" s="15">
        <v>48</v>
      </c>
      <c r="B58" s="10"/>
      <c r="C58" s="17"/>
      <c r="D58" s="41">
        <f t="shared" si="2"/>
        <v>0</v>
      </c>
      <c r="E58" s="30"/>
      <c r="F58" s="30"/>
      <c r="G58" s="30"/>
      <c r="H58" s="34"/>
      <c r="I58" s="39">
        <f t="shared" si="0"/>
        <v>0</v>
      </c>
      <c r="J58" s="14"/>
      <c r="K58" s="42">
        <f t="shared" si="3"/>
        <v>0</v>
      </c>
    </row>
    <row r="59" spans="1:11" ht="15">
      <c r="A59" s="15">
        <v>49</v>
      </c>
      <c r="B59" s="10"/>
      <c r="C59" s="17"/>
      <c r="D59" s="41">
        <f t="shared" si="2"/>
        <v>0</v>
      </c>
      <c r="E59" s="30"/>
      <c r="F59" s="30"/>
      <c r="G59" s="30"/>
      <c r="H59" s="34"/>
      <c r="I59" s="39">
        <f t="shared" si="0"/>
        <v>0</v>
      </c>
      <c r="J59" s="14"/>
      <c r="K59" s="42">
        <f t="shared" si="3"/>
        <v>0</v>
      </c>
    </row>
    <row r="60" spans="1:11" ht="15">
      <c r="A60" s="15">
        <v>50</v>
      </c>
      <c r="B60" s="10"/>
      <c r="C60" s="17"/>
      <c r="D60" s="41">
        <f t="shared" si="2"/>
        <v>0</v>
      </c>
      <c r="E60" s="30"/>
      <c r="F60" s="30"/>
      <c r="G60" s="30"/>
      <c r="H60" s="34"/>
      <c r="I60" s="39">
        <f t="shared" si="0"/>
        <v>0</v>
      </c>
      <c r="J60" s="14"/>
      <c r="K60" s="42">
        <f t="shared" si="3"/>
        <v>0</v>
      </c>
    </row>
    <row r="61" spans="1:11" ht="15">
      <c r="A61" s="15">
        <v>51</v>
      </c>
      <c r="B61" s="10"/>
      <c r="C61" s="17"/>
      <c r="D61" s="41">
        <f t="shared" si="2"/>
        <v>0</v>
      </c>
      <c r="E61" s="30"/>
      <c r="F61" s="30"/>
      <c r="G61" s="30"/>
      <c r="H61" s="34"/>
      <c r="I61" s="39">
        <f t="shared" si="0"/>
        <v>0</v>
      </c>
      <c r="J61" s="14"/>
      <c r="K61" s="42">
        <f t="shared" si="3"/>
        <v>0</v>
      </c>
    </row>
    <row r="62" spans="1:11" ht="15">
      <c r="A62" s="15">
        <v>52</v>
      </c>
      <c r="B62" s="10"/>
      <c r="C62" s="17"/>
      <c r="D62" s="41">
        <f t="shared" si="2"/>
        <v>0</v>
      </c>
      <c r="E62" s="30"/>
      <c r="F62" s="30"/>
      <c r="G62" s="30"/>
      <c r="H62" s="34"/>
      <c r="I62" s="39">
        <f t="shared" si="0"/>
        <v>0</v>
      </c>
      <c r="J62" s="14"/>
      <c r="K62" s="42">
        <f t="shared" si="3"/>
        <v>0</v>
      </c>
    </row>
    <row r="63" spans="1:11" ht="15">
      <c r="A63" s="15">
        <v>53</v>
      </c>
      <c r="B63" s="10"/>
      <c r="C63" s="17"/>
      <c r="D63" s="41">
        <f t="shared" si="2"/>
        <v>0</v>
      </c>
      <c r="E63" s="30"/>
      <c r="F63" s="30"/>
      <c r="G63" s="30"/>
      <c r="H63" s="34"/>
      <c r="I63" s="39">
        <f t="shared" si="0"/>
        <v>0</v>
      </c>
      <c r="J63" s="14"/>
      <c r="K63" s="42">
        <f t="shared" si="3"/>
        <v>0</v>
      </c>
    </row>
    <row r="64" spans="1:11" ht="15">
      <c r="A64" s="15">
        <v>54</v>
      </c>
      <c r="B64" s="10"/>
      <c r="C64" s="17"/>
      <c r="D64" s="41">
        <f t="shared" si="2"/>
        <v>0</v>
      </c>
      <c r="E64" s="30"/>
      <c r="F64" s="30"/>
      <c r="G64" s="30"/>
      <c r="H64" s="34"/>
      <c r="I64" s="39">
        <f t="shared" si="0"/>
        <v>0</v>
      </c>
      <c r="J64" s="14"/>
      <c r="K64" s="42">
        <f t="shared" si="3"/>
        <v>0</v>
      </c>
    </row>
    <row r="65" spans="1:11" ht="15">
      <c r="A65" s="15">
        <v>55</v>
      </c>
      <c r="B65" s="10"/>
      <c r="C65" s="17"/>
      <c r="D65" s="41">
        <f t="shared" si="2"/>
        <v>0</v>
      </c>
      <c r="E65" s="30"/>
      <c r="F65" s="30"/>
      <c r="G65" s="30"/>
      <c r="H65" s="34"/>
      <c r="I65" s="39">
        <f t="shared" si="0"/>
        <v>0</v>
      </c>
      <c r="J65" s="14"/>
      <c r="K65" s="42">
        <f t="shared" si="3"/>
        <v>0</v>
      </c>
    </row>
    <row r="66" spans="1:11" ht="15">
      <c r="A66" s="15">
        <v>56</v>
      </c>
      <c r="B66" s="10"/>
      <c r="C66" s="17"/>
      <c r="D66" s="41">
        <f t="shared" si="2"/>
        <v>0</v>
      </c>
      <c r="E66" s="30"/>
      <c r="F66" s="30"/>
      <c r="G66" s="30"/>
      <c r="H66" s="34"/>
      <c r="I66" s="39">
        <f t="shared" si="0"/>
        <v>0</v>
      </c>
      <c r="J66" s="14"/>
      <c r="K66" s="42">
        <f t="shared" si="3"/>
        <v>0</v>
      </c>
    </row>
    <row r="67" spans="1:11" ht="15">
      <c r="A67" s="15">
        <v>57</v>
      </c>
      <c r="B67" s="10"/>
      <c r="C67" s="17"/>
      <c r="D67" s="41">
        <f t="shared" si="2"/>
        <v>0</v>
      </c>
      <c r="E67" s="30"/>
      <c r="F67" s="30"/>
      <c r="G67" s="30"/>
      <c r="H67" s="34"/>
      <c r="I67" s="39">
        <f t="shared" si="0"/>
        <v>0</v>
      </c>
      <c r="J67" s="14"/>
      <c r="K67" s="42">
        <f t="shared" si="3"/>
        <v>0</v>
      </c>
    </row>
    <row r="68" spans="1:11" ht="15">
      <c r="A68" s="15">
        <v>58</v>
      </c>
      <c r="B68" s="10"/>
      <c r="C68" s="17"/>
      <c r="D68" s="41">
        <f t="shared" si="2"/>
        <v>0</v>
      </c>
      <c r="E68" s="30"/>
      <c r="F68" s="30"/>
      <c r="G68" s="30"/>
      <c r="H68" s="34"/>
      <c r="I68" s="39">
        <f t="shared" si="0"/>
        <v>0</v>
      </c>
      <c r="J68" s="14"/>
      <c r="K68" s="42">
        <f t="shared" si="3"/>
        <v>0</v>
      </c>
    </row>
    <row r="69" spans="1:11" ht="15">
      <c r="A69" s="15">
        <v>59</v>
      </c>
      <c r="B69" s="10"/>
      <c r="C69" s="17"/>
      <c r="D69" s="41">
        <f t="shared" si="2"/>
        <v>0</v>
      </c>
      <c r="E69" s="30"/>
      <c r="F69" s="30"/>
      <c r="G69" s="30"/>
      <c r="H69" s="34"/>
      <c r="I69" s="39">
        <f t="shared" si="0"/>
        <v>0</v>
      </c>
      <c r="J69" s="14"/>
      <c r="K69" s="42">
        <f t="shared" si="3"/>
        <v>0</v>
      </c>
    </row>
    <row r="70" spans="1:11" ht="15">
      <c r="A70" s="15">
        <v>60</v>
      </c>
      <c r="B70" s="10"/>
      <c r="C70" s="17"/>
      <c r="D70" s="41">
        <f t="shared" si="2"/>
        <v>0</v>
      </c>
      <c r="E70" s="30"/>
      <c r="F70" s="30"/>
      <c r="G70" s="30"/>
      <c r="H70" s="34"/>
      <c r="I70" s="39">
        <f t="shared" ref="I70:I110" si="4">(H70*(SUM(E70:G70)))</f>
        <v>0</v>
      </c>
      <c r="J70" s="14"/>
      <c r="K70" s="42">
        <f t="shared" ref="K70:K101" si="5">(E70+F70)</f>
        <v>0</v>
      </c>
    </row>
    <row r="71" spans="1:11" ht="15">
      <c r="A71" s="15">
        <v>61</v>
      </c>
      <c r="B71" s="10"/>
      <c r="C71" s="17"/>
      <c r="D71" s="41">
        <f t="shared" si="2"/>
        <v>0</v>
      </c>
      <c r="E71" s="30"/>
      <c r="F71" s="30"/>
      <c r="G71" s="30"/>
      <c r="H71" s="34"/>
      <c r="I71" s="39">
        <f t="shared" si="4"/>
        <v>0</v>
      </c>
      <c r="J71" s="14"/>
      <c r="K71" s="42">
        <f t="shared" si="5"/>
        <v>0</v>
      </c>
    </row>
    <row r="72" spans="1:11" ht="15">
      <c r="A72" s="15">
        <v>62</v>
      </c>
      <c r="B72" s="10"/>
      <c r="C72" s="17"/>
      <c r="D72" s="41">
        <f t="shared" ref="D72:D110" si="6">IF(K72&gt;7,"連泊上限超過",(E72+F72))</f>
        <v>0</v>
      </c>
      <c r="E72" s="30"/>
      <c r="F72" s="30"/>
      <c r="G72" s="30"/>
      <c r="H72" s="34"/>
      <c r="I72" s="39">
        <f t="shared" si="4"/>
        <v>0</v>
      </c>
      <c r="J72" s="14"/>
      <c r="K72" s="42">
        <f t="shared" si="5"/>
        <v>0</v>
      </c>
    </row>
    <row r="73" spans="1:11" ht="15">
      <c r="A73" s="15">
        <v>63</v>
      </c>
      <c r="B73" s="10"/>
      <c r="C73" s="17"/>
      <c r="D73" s="41">
        <f t="shared" si="6"/>
        <v>0</v>
      </c>
      <c r="E73" s="30"/>
      <c r="F73" s="30"/>
      <c r="G73" s="30"/>
      <c r="H73" s="34"/>
      <c r="I73" s="39">
        <f t="shared" si="4"/>
        <v>0</v>
      </c>
      <c r="J73" s="14"/>
      <c r="K73" s="42">
        <f t="shared" si="5"/>
        <v>0</v>
      </c>
    </row>
    <row r="74" spans="1:11" ht="15">
      <c r="A74" s="15">
        <v>64</v>
      </c>
      <c r="B74" s="10"/>
      <c r="C74" s="17"/>
      <c r="D74" s="41">
        <f t="shared" si="6"/>
        <v>0</v>
      </c>
      <c r="E74" s="30"/>
      <c r="F74" s="30"/>
      <c r="G74" s="30"/>
      <c r="H74" s="34"/>
      <c r="I74" s="39">
        <f t="shared" si="4"/>
        <v>0</v>
      </c>
      <c r="J74" s="14"/>
      <c r="K74" s="42">
        <f t="shared" si="5"/>
        <v>0</v>
      </c>
    </row>
    <row r="75" spans="1:11" ht="15">
      <c r="A75" s="15">
        <v>65</v>
      </c>
      <c r="B75" s="10"/>
      <c r="C75" s="17"/>
      <c r="D75" s="41">
        <f t="shared" si="6"/>
        <v>0</v>
      </c>
      <c r="E75" s="30"/>
      <c r="F75" s="30"/>
      <c r="G75" s="30"/>
      <c r="H75" s="34"/>
      <c r="I75" s="39">
        <f t="shared" si="4"/>
        <v>0</v>
      </c>
      <c r="J75" s="14"/>
      <c r="K75" s="42">
        <f t="shared" si="5"/>
        <v>0</v>
      </c>
    </row>
    <row r="76" spans="1:11" ht="15">
      <c r="A76" s="15">
        <v>66</v>
      </c>
      <c r="B76" s="10"/>
      <c r="C76" s="17"/>
      <c r="D76" s="41">
        <f t="shared" si="6"/>
        <v>0</v>
      </c>
      <c r="E76" s="30"/>
      <c r="F76" s="30"/>
      <c r="G76" s="30"/>
      <c r="H76" s="34"/>
      <c r="I76" s="39">
        <f t="shared" si="4"/>
        <v>0</v>
      </c>
      <c r="J76" s="14"/>
      <c r="K76" s="42">
        <f t="shared" si="5"/>
        <v>0</v>
      </c>
    </row>
    <row r="77" spans="1:11" ht="15">
      <c r="A77" s="15">
        <v>67</v>
      </c>
      <c r="B77" s="10"/>
      <c r="C77" s="17"/>
      <c r="D77" s="41">
        <f t="shared" si="6"/>
        <v>0</v>
      </c>
      <c r="E77" s="30"/>
      <c r="F77" s="30"/>
      <c r="G77" s="30"/>
      <c r="H77" s="34"/>
      <c r="I77" s="39">
        <f t="shared" si="4"/>
        <v>0</v>
      </c>
      <c r="J77" s="14"/>
      <c r="K77" s="42">
        <f t="shared" si="5"/>
        <v>0</v>
      </c>
    </row>
    <row r="78" spans="1:11" ht="15">
      <c r="A78" s="15">
        <v>68</v>
      </c>
      <c r="B78" s="10"/>
      <c r="C78" s="17"/>
      <c r="D78" s="41">
        <f t="shared" si="6"/>
        <v>0</v>
      </c>
      <c r="E78" s="30"/>
      <c r="F78" s="30"/>
      <c r="G78" s="30"/>
      <c r="H78" s="34"/>
      <c r="I78" s="39">
        <f t="shared" si="4"/>
        <v>0</v>
      </c>
      <c r="J78" s="14"/>
      <c r="K78" s="42">
        <f t="shared" si="5"/>
        <v>0</v>
      </c>
    </row>
    <row r="79" spans="1:11" ht="15">
      <c r="A79" s="15">
        <v>69</v>
      </c>
      <c r="B79" s="10"/>
      <c r="C79" s="17"/>
      <c r="D79" s="41">
        <f t="shared" si="6"/>
        <v>0</v>
      </c>
      <c r="E79" s="30"/>
      <c r="F79" s="30"/>
      <c r="G79" s="30"/>
      <c r="H79" s="34"/>
      <c r="I79" s="39">
        <f t="shared" si="4"/>
        <v>0</v>
      </c>
      <c r="J79" s="14"/>
      <c r="K79" s="42">
        <f t="shared" si="5"/>
        <v>0</v>
      </c>
    </row>
    <row r="80" spans="1:11" ht="15">
      <c r="A80" s="15">
        <v>70</v>
      </c>
      <c r="B80" s="10"/>
      <c r="C80" s="17"/>
      <c r="D80" s="41">
        <f t="shared" si="6"/>
        <v>0</v>
      </c>
      <c r="E80" s="30"/>
      <c r="F80" s="30"/>
      <c r="G80" s="30"/>
      <c r="H80" s="34"/>
      <c r="I80" s="39">
        <f t="shared" si="4"/>
        <v>0</v>
      </c>
      <c r="J80" s="14"/>
      <c r="K80" s="42">
        <f t="shared" si="5"/>
        <v>0</v>
      </c>
    </row>
    <row r="81" spans="1:11" ht="15">
      <c r="A81" s="15">
        <v>71</v>
      </c>
      <c r="B81" s="10"/>
      <c r="C81" s="17"/>
      <c r="D81" s="41">
        <f t="shared" si="6"/>
        <v>0</v>
      </c>
      <c r="E81" s="30"/>
      <c r="F81" s="30"/>
      <c r="G81" s="30"/>
      <c r="H81" s="34"/>
      <c r="I81" s="39">
        <f t="shared" si="4"/>
        <v>0</v>
      </c>
      <c r="J81" s="14"/>
      <c r="K81" s="42">
        <f t="shared" si="5"/>
        <v>0</v>
      </c>
    </row>
    <row r="82" spans="1:11" ht="15">
      <c r="A82" s="15">
        <v>72</v>
      </c>
      <c r="B82" s="10"/>
      <c r="C82" s="17"/>
      <c r="D82" s="41">
        <f t="shared" si="6"/>
        <v>0</v>
      </c>
      <c r="E82" s="30"/>
      <c r="F82" s="30"/>
      <c r="G82" s="30"/>
      <c r="H82" s="34"/>
      <c r="I82" s="39">
        <f t="shared" si="4"/>
        <v>0</v>
      </c>
      <c r="J82" s="14"/>
      <c r="K82" s="42">
        <f t="shared" si="5"/>
        <v>0</v>
      </c>
    </row>
    <row r="83" spans="1:11" ht="15">
      <c r="A83" s="15">
        <v>73</v>
      </c>
      <c r="B83" s="10"/>
      <c r="C83" s="17"/>
      <c r="D83" s="41">
        <f t="shared" si="6"/>
        <v>0</v>
      </c>
      <c r="E83" s="30"/>
      <c r="F83" s="30"/>
      <c r="G83" s="30"/>
      <c r="H83" s="34"/>
      <c r="I83" s="39">
        <f t="shared" si="4"/>
        <v>0</v>
      </c>
      <c r="J83" s="14"/>
      <c r="K83" s="42">
        <f t="shared" si="5"/>
        <v>0</v>
      </c>
    </row>
    <row r="84" spans="1:11" ht="15">
      <c r="A84" s="15">
        <v>74</v>
      </c>
      <c r="B84" s="10"/>
      <c r="C84" s="17"/>
      <c r="D84" s="41">
        <f t="shared" si="6"/>
        <v>0</v>
      </c>
      <c r="E84" s="30"/>
      <c r="F84" s="30"/>
      <c r="G84" s="30"/>
      <c r="H84" s="34"/>
      <c r="I84" s="39">
        <f t="shared" si="4"/>
        <v>0</v>
      </c>
      <c r="J84" s="14"/>
      <c r="K84" s="42">
        <f t="shared" si="5"/>
        <v>0</v>
      </c>
    </row>
    <row r="85" spans="1:11" ht="15">
      <c r="A85" s="15">
        <v>75</v>
      </c>
      <c r="B85" s="10"/>
      <c r="C85" s="17"/>
      <c r="D85" s="41">
        <f t="shared" si="6"/>
        <v>0</v>
      </c>
      <c r="E85" s="30"/>
      <c r="F85" s="30"/>
      <c r="G85" s="30"/>
      <c r="H85" s="34"/>
      <c r="I85" s="39">
        <f t="shared" si="4"/>
        <v>0</v>
      </c>
      <c r="J85" s="14"/>
      <c r="K85" s="42">
        <f t="shared" si="5"/>
        <v>0</v>
      </c>
    </row>
    <row r="86" spans="1:11" ht="15">
      <c r="A86" s="15">
        <v>76</v>
      </c>
      <c r="B86" s="10"/>
      <c r="C86" s="17"/>
      <c r="D86" s="41">
        <f t="shared" si="6"/>
        <v>0</v>
      </c>
      <c r="E86" s="30"/>
      <c r="F86" s="30"/>
      <c r="G86" s="30"/>
      <c r="H86" s="34"/>
      <c r="I86" s="39">
        <f t="shared" si="4"/>
        <v>0</v>
      </c>
      <c r="J86" s="14"/>
      <c r="K86" s="42">
        <f t="shared" si="5"/>
        <v>0</v>
      </c>
    </row>
    <row r="87" spans="1:11" ht="15">
      <c r="A87" s="15">
        <v>77</v>
      </c>
      <c r="B87" s="10"/>
      <c r="C87" s="17"/>
      <c r="D87" s="41">
        <f t="shared" si="6"/>
        <v>0</v>
      </c>
      <c r="E87" s="30"/>
      <c r="F87" s="30"/>
      <c r="G87" s="30"/>
      <c r="H87" s="34"/>
      <c r="I87" s="39">
        <f t="shared" si="4"/>
        <v>0</v>
      </c>
      <c r="J87" s="14"/>
      <c r="K87" s="42">
        <f t="shared" si="5"/>
        <v>0</v>
      </c>
    </row>
    <row r="88" spans="1:11" ht="15">
      <c r="A88" s="15">
        <v>78</v>
      </c>
      <c r="B88" s="10"/>
      <c r="C88" s="17"/>
      <c r="D88" s="41">
        <f t="shared" si="6"/>
        <v>0</v>
      </c>
      <c r="E88" s="30"/>
      <c r="F88" s="30"/>
      <c r="G88" s="30"/>
      <c r="H88" s="34"/>
      <c r="I88" s="39">
        <f t="shared" si="4"/>
        <v>0</v>
      </c>
      <c r="J88" s="14"/>
      <c r="K88" s="42">
        <f t="shared" si="5"/>
        <v>0</v>
      </c>
    </row>
    <row r="89" spans="1:11" ht="15">
      <c r="A89" s="15">
        <v>79</v>
      </c>
      <c r="B89" s="10"/>
      <c r="C89" s="17"/>
      <c r="D89" s="41">
        <f t="shared" si="6"/>
        <v>0</v>
      </c>
      <c r="E89" s="30"/>
      <c r="F89" s="30"/>
      <c r="G89" s="30"/>
      <c r="H89" s="34"/>
      <c r="I89" s="39">
        <f t="shared" si="4"/>
        <v>0</v>
      </c>
      <c r="J89" s="14"/>
      <c r="K89" s="42">
        <f t="shared" si="5"/>
        <v>0</v>
      </c>
    </row>
    <row r="90" spans="1:11" ht="15">
      <c r="A90" s="15">
        <v>80</v>
      </c>
      <c r="B90" s="10"/>
      <c r="C90" s="17"/>
      <c r="D90" s="41">
        <f t="shared" si="6"/>
        <v>0</v>
      </c>
      <c r="E90" s="30"/>
      <c r="F90" s="30"/>
      <c r="G90" s="30"/>
      <c r="H90" s="34"/>
      <c r="I90" s="39">
        <f t="shared" si="4"/>
        <v>0</v>
      </c>
      <c r="J90" s="14"/>
      <c r="K90" s="42">
        <f t="shared" si="5"/>
        <v>0</v>
      </c>
    </row>
    <row r="91" spans="1:11" ht="15">
      <c r="A91" s="15">
        <v>81</v>
      </c>
      <c r="B91" s="10"/>
      <c r="C91" s="17"/>
      <c r="D91" s="41">
        <f t="shared" si="6"/>
        <v>0</v>
      </c>
      <c r="E91" s="30"/>
      <c r="F91" s="30"/>
      <c r="G91" s="30"/>
      <c r="H91" s="34"/>
      <c r="I91" s="39">
        <f t="shared" si="4"/>
        <v>0</v>
      </c>
      <c r="J91" s="14"/>
      <c r="K91" s="42">
        <f t="shared" si="5"/>
        <v>0</v>
      </c>
    </row>
    <row r="92" spans="1:11" ht="15">
      <c r="A92" s="15">
        <v>82</v>
      </c>
      <c r="B92" s="10"/>
      <c r="C92" s="17"/>
      <c r="D92" s="41">
        <f t="shared" si="6"/>
        <v>0</v>
      </c>
      <c r="E92" s="30"/>
      <c r="F92" s="30"/>
      <c r="G92" s="30"/>
      <c r="H92" s="34"/>
      <c r="I92" s="39">
        <f t="shared" si="4"/>
        <v>0</v>
      </c>
      <c r="J92" s="14"/>
      <c r="K92" s="42">
        <f t="shared" si="5"/>
        <v>0</v>
      </c>
    </row>
    <row r="93" spans="1:11" ht="15">
      <c r="A93" s="15">
        <v>83</v>
      </c>
      <c r="B93" s="10"/>
      <c r="C93" s="17"/>
      <c r="D93" s="41">
        <f t="shared" si="6"/>
        <v>0</v>
      </c>
      <c r="E93" s="30"/>
      <c r="F93" s="30"/>
      <c r="G93" s="30"/>
      <c r="H93" s="34"/>
      <c r="I93" s="39">
        <f t="shared" si="4"/>
        <v>0</v>
      </c>
      <c r="J93" s="14"/>
      <c r="K93" s="42">
        <f t="shared" si="5"/>
        <v>0</v>
      </c>
    </row>
    <row r="94" spans="1:11" ht="15">
      <c r="A94" s="15">
        <v>84</v>
      </c>
      <c r="B94" s="10"/>
      <c r="C94" s="17"/>
      <c r="D94" s="41">
        <f t="shared" si="6"/>
        <v>0</v>
      </c>
      <c r="E94" s="30"/>
      <c r="F94" s="30"/>
      <c r="G94" s="30"/>
      <c r="H94" s="34"/>
      <c r="I94" s="39">
        <f t="shared" si="4"/>
        <v>0</v>
      </c>
      <c r="J94" s="14"/>
      <c r="K94" s="42">
        <f t="shared" si="5"/>
        <v>0</v>
      </c>
    </row>
    <row r="95" spans="1:11" ht="15">
      <c r="A95" s="15">
        <v>85</v>
      </c>
      <c r="B95" s="10"/>
      <c r="C95" s="17"/>
      <c r="D95" s="41">
        <f t="shared" si="6"/>
        <v>0</v>
      </c>
      <c r="E95" s="30"/>
      <c r="F95" s="30"/>
      <c r="G95" s="30"/>
      <c r="H95" s="34"/>
      <c r="I95" s="39">
        <f t="shared" si="4"/>
        <v>0</v>
      </c>
      <c r="J95" s="14"/>
      <c r="K95" s="42">
        <f t="shared" si="5"/>
        <v>0</v>
      </c>
    </row>
    <row r="96" spans="1:11" ht="15">
      <c r="A96" s="15">
        <v>86</v>
      </c>
      <c r="B96" s="10"/>
      <c r="C96" s="17"/>
      <c r="D96" s="41">
        <f t="shared" si="6"/>
        <v>0</v>
      </c>
      <c r="E96" s="30"/>
      <c r="F96" s="30"/>
      <c r="G96" s="30"/>
      <c r="H96" s="34"/>
      <c r="I96" s="39">
        <f t="shared" si="4"/>
        <v>0</v>
      </c>
      <c r="J96" s="14"/>
      <c r="K96" s="42">
        <f t="shared" si="5"/>
        <v>0</v>
      </c>
    </row>
    <row r="97" spans="1:11" ht="15">
      <c r="A97" s="15">
        <v>87</v>
      </c>
      <c r="B97" s="10"/>
      <c r="C97" s="17"/>
      <c r="D97" s="41">
        <f t="shared" si="6"/>
        <v>0</v>
      </c>
      <c r="E97" s="30"/>
      <c r="F97" s="30"/>
      <c r="G97" s="30"/>
      <c r="H97" s="34"/>
      <c r="I97" s="39">
        <f t="shared" si="4"/>
        <v>0</v>
      </c>
      <c r="J97" s="14"/>
      <c r="K97" s="42">
        <f t="shared" si="5"/>
        <v>0</v>
      </c>
    </row>
    <row r="98" spans="1:11" ht="15">
      <c r="A98" s="15">
        <v>88</v>
      </c>
      <c r="B98" s="10"/>
      <c r="C98" s="17"/>
      <c r="D98" s="41">
        <f t="shared" si="6"/>
        <v>0</v>
      </c>
      <c r="E98" s="30"/>
      <c r="F98" s="30"/>
      <c r="G98" s="30"/>
      <c r="H98" s="34"/>
      <c r="I98" s="39">
        <f t="shared" si="4"/>
        <v>0</v>
      </c>
      <c r="J98" s="14"/>
      <c r="K98" s="42">
        <f t="shared" si="5"/>
        <v>0</v>
      </c>
    </row>
    <row r="99" spans="1:11" ht="15">
      <c r="A99" s="15">
        <v>89</v>
      </c>
      <c r="B99" s="10"/>
      <c r="C99" s="17"/>
      <c r="D99" s="41">
        <f t="shared" si="6"/>
        <v>0</v>
      </c>
      <c r="E99" s="30"/>
      <c r="F99" s="30"/>
      <c r="G99" s="30"/>
      <c r="H99" s="34"/>
      <c r="I99" s="39">
        <f t="shared" si="4"/>
        <v>0</v>
      </c>
      <c r="J99" s="14"/>
      <c r="K99" s="42">
        <f t="shared" si="5"/>
        <v>0</v>
      </c>
    </row>
    <row r="100" spans="1:11" ht="15">
      <c r="A100" s="15">
        <v>90</v>
      </c>
      <c r="B100" s="10"/>
      <c r="C100" s="17"/>
      <c r="D100" s="41">
        <f t="shared" si="6"/>
        <v>0</v>
      </c>
      <c r="E100" s="30"/>
      <c r="F100" s="30"/>
      <c r="G100" s="30"/>
      <c r="H100" s="34"/>
      <c r="I100" s="39">
        <f t="shared" si="4"/>
        <v>0</v>
      </c>
      <c r="J100" s="14"/>
      <c r="K100" s="42">
        <f t="shared" si="5"/>
        <v>0</v>
      </c>
    </row>
    <row r="101" spans="1:11" ht="15">
      <c r="A101" s="15">
        <v>91</v>
      </c>
      <c r="B101" s="10"/>
      <c r="C101" s="17"/>
      <c r="D101" s="41">
        <f t="shared" si="6"/>
        <v>0</v>
      </c>
      <c r="E101" s="30"/>
      <c r="F101" s="30"/>
      <c r="G101" s="30"/>
      <c r="H101" s="34"/>
      <c r="I101" s="39">
        <f t="shared" si="4"/>
        <v>0</v>
      </c>
      <c r="J101" s="14"/>
      <c r="K101" s="42">
        <f t="shared" si="5"/>
        <v>0</v>
      </c>
    </row>
    <row r="102" spans="1:11" ht="15">
      <c r="A102" s="15">
        <v>92</v>
      </c>
      <c r="B102" s="10"/>
      <c r="C102" s="17"/>
      <c r="D102" s="41">
        <f t="shared" si="6"/>
        <v>0</v>
      </c>
      <c r="E102" s="30"/>
      <c r="F102" s="30"/>
      <c r="G102" s="30"/>
      <c r="H102" s="34"/>
      <c r="I102" s="39">
        <f t="shared" si="4"/>
        <v>0</v>
      </c>
      <c r="J102" s="14"/>
      <c r="K102" s="42">
        <f t="shared" ref="K102:K110" si="7">(E102+F102)</f>
        <v>0</v>
      </c>
    </row>
    <row r="103" spans="1:11" ht="15">
      <c r="A103" s="15">
        <v>93</v>
      </c>
      <c r="B103" s="10"/>
      <c r="C103" s="17"/>
      <c r="D103" s="41">
        <f t="shared" si="6"/>
        <v>0</v>
      </c>
      <c r="E103" s="30"/>
      <c r="F103" s="30"/>
      <c r="G103" s="30"/>
      <c r="H103" s="34"/>
      <c r="I103" s="39">
        <f t="shared" si="4"/>
        <v>0</v>
      </c>
      <c r="J103" s="14"/>
      <c r="K103" s="42">
        <f t="shared" si="7"/>
        <v>0</v>
      </c>
    </row>
    <row r="104" spans="1:11" ht="15">
      <c r="A104" s="15">
        <v>94</v>
      </c>
      <c r="B104" s="10"/>
      <c r="C104" s="17"/>
      <c r="D104" s="41">
        <f t="shared" si="6"/>
        <v>0</v>
      </c>
      <c r="E104" s="30"/>
      <c r="F104" s="30"/>
      <c r="G104" s="30"/>
      <c r="H104" s="34"/>
      <c r="I104" s="39">
        <f t="shared" si="4"/>
        <v>0</v>
      </c>
      <c r="J104" s="14"/>
      <c r="K104" s="42">
        <f t="shared" si="7"/>
        <v>0</v>
      </c>
    </row>
    <row r="105" spans="1:11" ht="15">
      <c r="A105" s="15">
        <v>95</v>
      </c>
      <c r="B105" s="10"/>
      <c r="C105" s="17"/>
      <c r="D105" s="41">
        <f t="shared" si="6"/>
        <v>0</v>
      </c>
      <c r="E105" s="30"/>
      <c r="F105" s="30"/>
      <c r="G105" s="30"/>
      <c r="H105" s="34"/>
      <c r="I105" s="39">
        <f t="shared" si="4"/>
        <v>0</v>
      </c>
      <c r="J105" s="14"/>
      <c r="K105" s="42">
        <f t="shared" si="7"/>
        <v>0</v>
      </c>
    </row>
    <row r="106" spans="1:11" ht="15">
      <c r="A106" s="15">
        <v>96</v>
      </c>
      <c r="B106" s="10"/>
      <c r="C106" s="17"/>
      <c r="D106" s="41">
        <f t="shared" si="6"/>
        <v>0</v>
      </c>
      <c r="E106" s="30"/>
      <c r="F106" s="30"/>
      <c r="G106" s="30"/>
      <c r="H106" s="34"/>
      <c r="I106" s="39">
        <f t="shared" si="4"/>
        <v>0</v>
      </c>
      <c r="J106" s="14"/>
      <c r="K106" s="42">
        <f t="shared" si="7"/>
        <v>0</v>
      </c>
    </row>
    <row r="107" spans="1:11" ht="15">
      <c r="A107" s="15">
        <v>97</v>
      </c>
      <c r="B107" s="10"/>
      <c r="C107" s="17"/>
      <c r="D107" s="41">
        <f t="shared" si="6"/>
        <v>0</v>
      </c>
      <c r="E107" s="30"/>
      <c r="F107" s="30"/>
      <c r="G107" s="30"/>
      <c r="H107" s="34"/>
      <c r="I107" s="39">
        <f t="shared" si="4"/>
        <v>0</v>
      </c>
      <c r="J107" s="14"/>
      <c r="K107" s="42">
        <f t="shared" si="7"/>
        <v>0</v>
      </c>
    </row>
    <row r="108" spans="1:11" ht="15">
      <c r="A108" s="15">
        <v>98</v>
      </c>
      <c r="B108" s="10"/>
      <c r="C108" s="17"/>
      <c r="D108" s="41">
        <f t="shared" si="6"/>
        <v>0</v>
      </c>
      <c r="E108" s="30"/>
      <c r="F108" s="30"/>
      <c r="G108" s="30"/>
      <c r="H108" s="34"/>
      <c r="I108" s="39">
        <f t="shared" si="4"/>
        <v>0</v>
      </c>
      <c r="J108" s="14"/>
      <c r="K108" s="42">
        <f t="shared" si="7"/>
        <v>0</v>
      </c>
    </row>
    <row r="109" spans="1:11" ht="15">
      <c r="A109" s="15">
        <v>99</v>
      </c>
      <c r="B109" s="10"/>
      <c r="C109" s="17"/>
      <c r="D109" s="41">
        <f t="shared" si="6"/>
        <v>0</v>
      </c>
      <c r="E109" s="30"/>
      <c r="F109" s="30"/>
      <c r="G109" s="30"/>
      <c r="H109" s="34"/>
      <c r="I109" s="39">
        <f t="shared" si="4"/>
        <v>0</v>
      </c>
      <c r="J109" s="14"/>
      <c r="K109" s="42">
        <f t="shared" si="7"/>
        <v>0</v>
      </c>
    </row>
    <row r="110" spans="1:11" ht="15">
      <c r="A110" s="15">
        <v>100</v>
      </c>
      <c r="B110" s="10"/>
      <c r="C110" s="17"/>
      <c r="D110" s="41">
        <f t="shared" si="6"/>
        <v>0</v>
      </c>
      <c r="E110" s="30"/>
      <c r="F110" s="30"/>
      <c r="G110" s="30"/>
      <c r="H110" s="34"/>
      <c r="I110" s="39">
        <f t="shared" si="4"/>
        <v>0</v>
      </c>
      <c r="J110" s="14"/>
      <c r="K110" s="42">
        <f t="shared" si="7"/>
        <v>0</v>
      </c>
    </row>
    <row r="111" spans="1:11" ht="15">
      <c r="A111" s="2"/>
      <c r="B111" s="3"/>
      <c r="C111" s="55" t="s">
        <v>22</v>
      </c>
      <c r="D111" s="56">
        <f>SUM(D11:D110)</f>
        <v>0</v>
      </c>
      <c r="E111" s="46">
        <f>SUM(E11:E110)</f>
        <v>0</v>
      </c>
      <c r="F111" s="47">
        <f t="shared" ref="F111:G111" si="8">SUM(F11:F110)</f>
        <v>0</v>
      </c>
      <c r="G111" s="48">
        <f t="shared" si="8"/>
        <v>0</v>
      </c>
      <c r="H111" s="49">
        <f t="shared" ref="H111" si="9">SUM(H11:H110)</f>
        <v>0</v>
      </c>
      <c r="I111" s="46">
        <f>SUM(I11:I110)</f>
        <v>0</v>
      </c>
      <c r="J111" s="44"/>
      <c r="K111" s="45">
        <f>(D111*H111)</f>
        <v>0</v>
      </c>
    </row>
    <row r="112" spans="1:11" ht="15">
      <c r="A112" s="2"/>
      <c r="B112" s="3"/>
      <c r="C112" s="4"/>
      <c r="D112" s="51"/>
      <c r="E112" s="1"/>
      <c r="F112" s="1"/>
      <c r="G112" s="1"/>
      <c r="H112" s="1"/>
      <c r="I112" s="29"/>
      <c r="K112" s="51"/>
    </row>
  </sheetData>
  <sheetProtection algorithmName="SHA-512" hashValue="EC014j1gf9/sdzjPUXLPcQjcS8EKgCkW4W8p4p6Y+TgzhKeoe/Ur1CYrv807GVhDTAFvn+sV/ZWBCoc54/8Fkw==" saltValue="oVHZ8G26sBeuqv7ScXDgZQ==" spinCount="100000" sheet="1" selectLockedCells="1"/>
  <mergeCells count="10">
    <mergeCell ref="K4:K5"/>
    <mergeCell ref="D4:D5"/>
    <mergeCell ref="A2:B2"/>
    <mergeCell ref="J4:J5"/>
    <mergeCell ref="I4:I5"/>
    <mergeCell ref="H4:H5"/>
    <mergeCell ref="E4:G4"/>
    <mergeCell ref="A4:A5"/>
    <mergeCell ref="B4:B5"/>
    <mergeCell ref="C4:C5"/>
  </mergeCells>
  <phoneticPr fontId="3"/>
  <conditionalFormatting sqref="G6">
    <cfRule type="cellIs" dxfId="0" priority="1" operator="greaterThan">
      <formula>DATEVALUE("2023/3/1")</formula>
    </cfRule>
  </conditionalFormatting>
  <printOptions horizontalCentered="1"/>
  <pageMargins left="0" right="0" top="0.19685039370078741" bottom="0" header="0.31496062992125984" footer="0.31496062992125984"/>
  <pageSetup paperSize="8" scale="131" orientation="portrait" r:id="rId1"/>
  <rowBreaks count="1" manualBreakCount="1">
    <brk id="6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3E2AC1CF96BD4795B1D95D7CAEFF1E" ma:contentTypeVersion="10" ma:contentTypeDescription="新しいドキュメントを作成します。" ma:contentTypeScope="" ma:versionID="4ee261980e98701537395b61b263617b">
  <xsd:schema xmlns:xsd="http://www.w3.org/2001/XMLSchema" xmlns:xs="http://www.w3.org/2001/XMLSchema" xmlns:p="http://schemas.microsoft.com/office/2006/metadata/properties" xmlns:ns2="7d1d7380-54c1-4a9a-8478-6821aa0d60ce" xmlns:ns3="dea76529-958d-4b8c-a7a5-81dc39ccbbae" targetNamespace="http://schemas.microsoft.com/office/2006/metadata/properties" ma:root="true" ma:fieldsID="3d045a6a3bfe3137f91113011a233c30" ns2:_="" ns3:_="">
    <xsd:import namespace="7d1d7380-54c1-4a9a-8478-6821aa0d60ce"/>
    <xsd:import namespace="dea76529-958d-4b8c-a7a5-81dc39ccbb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d7380-54c1-4a9a-8478-6821aa0d60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8439ac2-d10c-4183-bcee-a86592b5af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76529-958d-4b8c-a7a5-81dc39ccbba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ffa9002-20de-4ba4-8521-0619fd78b5d0}" ma:internalName="TaxCatchAll" ma:showField="CatchAllData" ma:web="dea76529-958d-4b8c-a7a5-81dc39ccbb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a76529-958d-4b8c-a7a5-81dc39ccbbae" xsi:nil="true"/>
    <lcf76f155ced4ddcb4097134ff3c332f xmlns="7d1d7380-54c1-4a9a-8478-6821aa0d60c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5C2006-482A-4BA4-B897-BDC67FBDA5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1d7380-54c1-4a9a-8478-6821aa0d60ce"/>
    <ds:schemaRef ds:uri="dea76529-958d-4b8c-a7a5-81dc39ccbb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BA6589-EAFA-475D-B688-1F26FC2AF255}">
  <ds:schemaRefs>
    <ds:schemaRef ds:uri="http://purl.org/dc/elements/1.1/"/>
    <ds:schemaRef ds:uri="http://purl.org/dc/dcmitype/"/>
    <ds:schemaRef ds:uri="7d1d7380-54c1-4a9a-8478-6821aa0d60ce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dea76529-958d-4b8c-a7a5-81dc39ccbba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D457B54-DFF7-43B2-9B08-F6EEDF156F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2023-3-15</vt:lpstr>
      <vt:lpstr>シート1</vt:lpstr>
      <vt:lpstr>'2023-3-15'!Print_Area</vt:lpstr>
      <vt:lpstr>シート1!Print_Area</vt:lpstr>
      <vt:lpstr>'2023-3-15'!Print_Titles</vt:lpstr>
      <vt:lpstr>シート1!Print_Titles</vt:lpstr>
    </vt:vector>
  </TitlesOfParts>
  <Manager/>
  <Company>JTBコーポレートセールス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HD80405</dc:creator>
  <cp:keywords/>
  <dc:description/>
  <cp:lastModifiedBy>天光　真理</cp:lastModifiedBy>
  <cp:revision/>
  <cp:lastPrinted>2023-03-14T00:01:35Z</cp:lastPrinted>
  <dcterms:created xsi:type="dcterms:W3CDTF">2022-07-21T06:29:42Z</dcterms:created>
  <dcterms:modified xsi:type="dcterms:W3CDTF">2023-03-15T06:42:53Z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0x010100423E2AC1CF96BD4795B1D95D7CAEFF1E</vt:lpwstr>
  </property>
  <property fmtid="{D5CDD505-2E9C-101B-9397-08002B2CF9AE}" pid="3" name="MediaServiceImageTags">
    <vt:lpwstr/>
  </property>
</Properties>
</file>